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org\Care\Zorginkoop\Wlz\Dossiers\Meerzorg\2023\"/>
    </mc:Choice>
  </mc:AlternateContent>
  <xr:revisionPtr revIDLastSave="0" documentId="8_{E376E78C-78A7-468E-B2F5-AB4F8904D82C}" xr6:coauthVersionLast="36" xr6:coauthVersionMax="36" xr10:uidLastSave="{00000000-0000-0000-0000-000000000000}"/>
  <bookViews>
    <workbookView xWindow="0" yWindow="0" windowWidth="28800" windowHeight="13125" xr2:uid="{7F5834CB-61B0-4BA2-B6EA-327BEB0F3DD1}"/>
  </bookViews>
  <sheets>
    <sheet name="Aanvraag individue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8" i="1" l="1"/>
  <c r="X78" i="1" s="1"/>
  <c r="N78" i="1"/>
  <c r="F78" i="1"/>
  <c r="L78" i="1" s="1"/>
  <c r="B78" i="1"/>
  <c r="R77" i="1"/>
  <c r="X77" i="1" s="1"/>
  <c r="N77" i="1"/>
  <c r="F77" i="1"/>
  <c r="L77" i="1" s="1"/>
  <c r="B77" i="1"/>
  <c r="R76" i="1"/>
  <c r="X76" i="1" s="1"/>
  <c r="N76" i="1"/>
  <c r="F76" i="1"/>
  <c r="L76" i="1" s="1"/>
  <c r="B76" i="1"/>
  <c r="R75" i="1"/>
  <c r="X75" i="1" s="1"/>
  <c r="N75" i="1"/>
  <c r="F75" i="1"/>
  <c r="L75" i="1" s="1"/>
  <c r="B75" i="1"/>
  <c r="R74" i="1"/>
  <c r="X74" i="1" s="1"/>
  <c r="N74" i="1"/>
  <c r="F74" i="1"/>
  <c r="L74" i="1" s="1"/>
  <c r="B74" i="1"/>
  <c r="R73" i="1"/>
  <c r="X73" i="1" s="1"/>
  <c r="N73" i="1"/>
  <c r="L73" i="1"/>
  <c r="F73" i="1"/>
  <c r="B73" i="1"/>
  <c r="R72" i="1"/>
  <c r="X72" i="1" s="1"/>
  <c r="N72" i="1"/>
  <c r="F72" i="1"/>
  <c r="L72" i="1" s="1"/>
  <c r="B72" i="1"/>
  <c r="R71" i="1"/>
  <c r="X71" i="1" s="1"/>
  <c r="N71" i="1"/>
  <c r="F71" i="1"/>
  <c r="L71" i="1" s="1"/>
  <c r="B71" i="1"/>
  <c r="R70" i="1"/>
  <c r="X70" i="1" s="1"/>
  <c r="N70" i="1"/>
  <c r="F70" i="1"/>
  <c r="L70" i="1" s="1"/>
  <c r="B70" i="1"/>
  <c r="R69" i="1"/>
  <c r="X69" i="1" s="1"/>
  <c r="N69" i="1"/>
  <c r="F69" i="1"/>
  <c r="L69" i="1" s="1"/>
  <c r="B69" i="1"/>
  <c r="R68" i="1"/>
  <c r="X68" i="1" s="1"/>
  <c r="N68" i="1"/>
  <c r="F68" i="1"/>
  <c r="L68" i="1" s="1"/>
  <c r="B68" i="1"/>
  <c r="R67" i="1"/>
  <c r="X67" i="1" s="1"/>
  <c r="N67" i="1"/>
  <c r="F67" i="1"/>
  <c r="L67" i="1" s="1"/>
  <c r="B67" i="1"/>
  <c r="R66" i="1"/>
  <c r="X66" i="1" s="1"/>
  <c r="N66" i="1"/>
  <c r="F66" i="1"/>
  <c r="L66" i="1" s="1"/>
  <c r="B66" i="1"/>
  <c r="R65" i="1"/>
  <c r="X65" i="1" s="1"/>
  <c r="N65" i="1"/>
  <c r="L65" i="1"/>
  <c r="F65" i="1"/>
  <c r="B65" i="1"/>
  <c r="R64" i="1"/>
  <c r="X64" i="1" s="1"/>
  <c r="N64" i="1"/>
  <c r="F64" i="1"/>
  <c r="L64" i="1" s="1"/>
  <c r="B64" i="1"/>
  <c r="R63" i="1"/>
  <c r="X63" i="1" s="1"/>
  <c r="N63" i="1"/>
  <c r="F63" i="1"/>
  <c r="L63" i="1" s="1"/>
  <c r="B63" i="1"/>
  <c r="R62" i="1"/>
  <c r="X62" i="1" s="1"/>
  <c r="N62" i="1"/>
  <c r="F62" i="1"/>
  <c r="L62" i="1" s="1"/>
  <c r="B62" i="1"/>
  <c r="R61" i="1"/>
  <c r="X61" i="1" s="1"/>
  <c r="N61" i="1"/>
  <c r="F61" i="1"/>
  <c r="L61" i="1" s="1"/>
  <c r="B61" i="1"/>
  <c r="R60" i="1"/>
  <c r="X60" i="1" s="1"/>
  <c r="N60" i="1"/>
  <c r="F60" i="1"/>
  <c r="L60" i="1" s="1"/>
  <c r="B60" i="1"/>
  <c r="R59" i="1"/>
  <c r="X59" i="1" s="1"/>
  <c r="N59" i="1"/>
  <c r="F59" i="1"/>
  <c r="L59" i="1" s="1"/>
  <c r="B59" i="1"/>
  <c r="R58" i="1"/>
  <c r="X58" i="1" s="1"/>
  <c r="N58" i="1"/>
  <c r="F58" i="1"/>
  <c r="L58" i="1" s="1"/>
  <c r="B58" i="1"/>
  <c r="R57" i="1"/>
  <c r="X57" i="1" s="1"/>
  <c r="N57" i="1"/>
  <c r="L57" i="1"/>
  <c r="F57" i="1"/>
  <c r="B57" i="1"/>
  <c r="R56" i="1"/>
  <c r="X56" i="1" s="1"/>
  <c r="N56" i="1"/>
  <c r="F56" i="1"/>
  <c r="L56" i="1" s="1"/>
  <c r="B56" i="1"/>
  <c r="R55" i="1"/>
  <c r="X55" i="1" s="1"/>
  <c r="N55" i="1"/>
  <c r="F55" i="1"/>
  <c r="L55" i="1" s="1"/>
  <c r="B55" i="1"/>
  <c r="R54" i="1"/>
  <c r="X54" i="1" s="1"/>
  <c r="N54" i="1"/>
  <c r="F54" i="1"/>
  <c r="L54" i="1" s="1"/>
  <c r="B54" i="1"/>
  <c r="R53" i="1"/>
  <c r="X53" i="1" s="1"/>
  <c r="N53" i="1"/>
  <c r="F53" i="1"/>
  <c r="L53" i="1" s="1"/>
  <c r="B53" i="1"/>
  <c r="R52" i="1"/>
  <c r="X52" i="1" s="1"/>
  <c r="N52" i="1"/>
  <c r="F52" i="1"/>
  <c r="L52" i="1" s="1"/>
  <c r="B52" i="1"/>
  <c r="R51" i="1"/>
  <c r="X51" i="1" s="1"/>
  <c r="N51" i="1"/>
  <c r="F51" i="1"/>
  <c r="L51" i="1" s="1"/>
  <c r="B51" i="1"/>
  <c r="R50" i="1"/>
  <c r="X50" i="1" s="1"/>
  <c r="N50" i="1"/>
  <c r="F50" i="1"/>
  <c r="L50" i="1" s="1"/>
  <c r="B50" i="1"/>
  <c r="R49" i="1"/>
  <c r="X49" i="1" s="1"/>
  <c r="N49" i="1"/>
  <c r="L49" i="1"/>
  <c r="F49" i="1"/>
  <c r="B49" i="1"/>
  <c r="R48" i="1"/>
  <c r="X48" i="1" s="1"/>
  <c r="N48" i="1"/>
  <c r="F48" i="1"/>
  <c r="L48" i="1" s="1"/>
  <c r="B48" i="1"/>
  <c r="R47" i="1"/>
  <c r="X47" i="1" s="1"/>
  <c r="N47" i="1"/>
  <c r="F47" i="1"/>
  <c r="L47" i="1" s="1"/>
  <c r="B47" i="1"/>
  <c r="R46" i="1"/>
  <c r="X46" i="1" s="1"/>
  <c r="N46" i="1"/>
  <c r="F46" i="1"/>
  <c r="L46" i="1" s="1"/>
  <c r="B46" i="1"/>
  <c r="R45" i="1"/>
  <c r="X45" i="1" s="1"/>
  <c r="N45" i="1"/>
  <c r="F45" i="1"/>
  <c r="L45" i="1" s="1"/>
  <c r="B45" i="1"/>
  <c r="R44" i="1"/>
  <c r="X44" i="1" s="1"/>
  <c r="N44" i="1"/>
  <c r="F44" i="1"/>
  <c r="L44" i="1" s="1"/>
  <c r="B44" i="1"/>
  <c r="R43" i="1"/>
  <c r="X43" i="1" s="1"/>
  <c r="N43" i="1"/>
  <c r="F43" i="1"/>
  <c r="L43" i="1" s="1"/>
  <c r="B43" i="1"/>
  <c r="R42" i="1"/>
  <c r="X42" i="1" s="1"/>
  <c r="N42" i="1"/>
  <c r="F42" i="1"/>
  <c r="L42" i="1" s="1"/>
  <c r="B42" i="1"/>
  <c r="R41" i="1"/>
  <c r="X41" i="1" s="1"/>
  <c r="N41" i="1"/>
  <c r="L41" i="1"/>
  <c r="F41" i="1"/>
  <c r="B41" i="1"/>
  <c r="R40" i="1"/>
  <c r="X40" i="1" s="1"/>
  <c r="N40" i="1"/>
  <c r="F40" i="1"/>
  <c r="L40" i="1" s="1"/>
  <c r="B40" i="1"/>
  <c r="R39" i="1"/>
  <c r="X39" i="1" s="1"/>
  <c r="N39" i="1"/>
  <c r="F39" i="1"/>
  <c r="L39" i="1" s="1"/>
  <c r="B39" i="1"/>
  <c r="R38" i="1"/>
  <c r="X38" i="1" s="1"/>
  <c r="N38" i="1"/>
  <c r="F38" i="1"/>
  <c r="L38" i="1" s="1"/>
  <c r="B38" i="1"/>
  <c r="R37" i="1"/>
  <c r="X37" i="1" s="1"/>
  <c r="N37" i="1"/>
  <c r="F37" i="1"/>
  <c r="L37" i="1" s="1"/>
  <c r="B37" i="1"/>
  <c r="R36" i="1"/>
  <c r="X36" i="1" s="1"/>
  <c r="N36" i="1"/>
  <c r="F36" i="1"/>
  <c r="L36" i="1" s="1"/>
  <c r="B36" i="1"/>
  <c r="R35" i="1"/>
  <c r="X35" i="1" s="1"/>
  <c r="N35" i="1"/>
  <c r="F35" i="1"/>
  <c r="L35" i="1" s="1"/>
  <c r="B35" i="1"/>
  <c r="R34" i="1"/>
  <c r="X34" i="1" s="1"/>
  <c r="N34" i="1"/>
  <c r="F34" i="1"/>
  <c r="L34" i="1" s="1"/>
  <c r="B34" i="1"/>
  <c r="R33" i="1"/>
  <c r="X33" i="1" s="1"/>
  <c r="N33" i="1"/>
  <c r="L33" i="1"/>
  <c r="F33" i="1"/>
  <c r="B33" i="1"/>
  <c r="R32" i="1"/>
  <c r="X32" i="1" s="1"/>
  <c r="N32" i="1"/>
  <c r="F32" i="1"/>
  <c r="L32" i="1" s="1"/>
  <c r="B32" i="1"/>
  <c r="R31" i="1"/>
  <c r="X31" i="1" s="1"/>
  <c r="N31" i="1"/>
  <c r="F31" i="1"/>
  <c r="L31" i="1" s="1"/>
  <c r="B31" i="1"/>
  <c r="R30" i="1"/>
  <c r="X30" i="1" s="1"/>
  <c r="N30" i="1"/>
  <c r="F30" i="1"/>
  <c r="L30" i="1" s="1"/>
  <c r="B30" i="1"/>
  <c r="R29" i="1"/>
  <c r="X29" i="1" s="1"/>
  <c r="N29" i="1"/>
  <c r="F29" i="1"/>
  <c r="L29" i="1" s="1"/>
  <c r="B29" i="1"/>
  <c r="R28" i="1"/>
  <c r="X28" i="1" s="1"/>
  <c r="N28" i="1"/>
  <c r="F28" i="1"/>
  <c r="L28" i="1" s="1"/>
  <c r="B28" i="1"/>
  <c r="R27" i="1"/>
  <c r="X27" i="1" s="1"/>
  <c r="N27" i="1"/>
  <c r="F27" i="1"/>
  <c r="L27" i="1" s="1"/>
  <c r="B27" i="1"/>
  <c r="R26" i="1"/>
  <c r="X26" i="1" s="1"/>
  <c r="N26" i="1"/>
  <c r="F26" i="1"/>
  <c r="L26" i="1" s="1"/>
  <c r="B26" i="1"/>
  <c r="R25" i="1"/>
  <c r="X25" i="1" s="1"/>
  <c r="N25" i="1"/>
  <c r="L25" i="1"/>
  <c r="F25" i="1"/>
  <c r="B25" i="1"/>
  <c r="R24" i="1"/>
  <c r="X24" i="1" s="1"/>
  <c r="N24" i="1"/>
  <c r="F24" i="1"/>
  <c r="L24" i="1" s="1"/>
  <c r="B24" i="1"/>
  <c r="R23" i="1"/>
  <c r="X23" i="1" s="1"/>
  <c r="N23" i="1"/>
  <c r="F23" i="1"/>
  <c r="L23" i="1" s="1"/>
  <c r="B23" i="1"/>
  <c r="R22" i="1"/>
  <c r="X22" i="1" s="1"/>
  <c r="N22" i="1"/>
  <c r="F22" i="1"/>
  <c r="L22" i="1" s="1"/>
  <c r="B22" i="1"/>
  <c r="R21" i="1"/>
  <c r="X21" i="1" s="1"/>
  <c r="N21" i="1"/>
  <c r="F21" i="1"/>
  <c r="L21" i="1" s="1"/>
  <c r="B21" i="1"/>
  <c r="R20" i="1"/>
  <c r="X20" i="1" s="1"/>
  <c r="F20" i="1"/>
  <c r="L20" i="1" s="1"/>
  <c r="T17" i="1"/>
  <c r="G17" i="1"/>
  <c r="T16" i="1"/>
  <c r="G16" i="1"/>
  <c r="I7" i="1" l="1"/>
  <c r="I8" i="1"/>
</calcChain>
</file>

<file path=xl/sharedStrings.xml><?xml version="1.0" encoding="utf-8"?>
<sst xmlns="http://schemas.openxmlformats.org/spreadsheetml/2006/main" count="40" uniqueCount="33">
  <si>
    <t>Totaal uren (per week):</t>
  </si>
  <si>
    <t>Uren:minuten</t>
  </si>
  <si>
    <t>Extra context gebonden middelen in euro's</t>
  </si>
  <si>
    <t>Wonen</t>
  </si>
  <si>
    <t>(Middelen die niet weer te geven zijn in uren)</t>
  </si>
  <si>
    <t>Dagbesteding</t>
  </si>
  <si>
    <t>Onderwerp</t>
  </si>
  <si>
    <t>Bedrag</t>
  </si>
  <si>
    <t>Nachtzorg</t>
  </si>
  <si>
    <t xml:space="preserve">a. </t>
  </si>
  <si>
    <t>Inzet behandelaren</t>
  </si>
  <si>
    <t>b.</t>
  </si>
  <si>
    <t>Min uren</t>
  </si>
  <si>
    <t xml:space="preserve">Extra uren context gebonden middelen op jaarbasis </t>
  </si>
  <si>
    <t>Dagprogramma maandag-vrijdag</t>
  </si>
  <si>
    <t>Dagprogramma zaterdag-zondag</t>
  </si>
  <si>
    <t>In te vullen per individuele cliënt</t>
  </si>
  <si>
    <t>Totaal uren wonen ma-vr</t>
  </si>
  <si>
    <t>Totaal uren wonen za-zo</t>
  </si>
  <si>
    <t>Totaal uren dagbesteding ma-vr</t>
  </si>
  <si>
    <t>Totaal uren dagbesteding za-zo</t>
  </si>
  <si>
    <t>Tijd van</t>
  </si>
  <si>
    <t>Tijd tot</t>
  </si>
  <si>
    <t>Uren</t>
  </si>
  <si>
    <t>Functie</t>
  </si>
  <si>
    <t>1 begeleider op … cliënt(en)</t>
  </si>
  <si>
    <t>Formatie uren</t>
  </si>
  <si>
    <t>Tijden</t>
  </si>
  <si>
    <t>Bezetting</t>
  </si>
  <si>
    <t>Naam cliënt</t>
  </si>
  <si>
    <t>Naam zorgaanbieder</t>
  </si>
  <si>
    <t>Groepsnaam</t>
  </si>
  <si>
    <t>Dagprogramma bij groepsaanvragen meerzorg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</si>
</sst>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hh]:mm"/>
    <numFmt numFmtId="165" formatCode="_ [$€-413]\ * #,##0.00_ ;_ [$€-413]\ * \-#,##0.00_ ;_ [$€-413]\ * &quot;-&quot;??_ ;_ @_ "/>
    <numFmt numFmtId="166" formatCode="\-[hh]:mm"/>
    <numFmt numFmtId="167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219382"/>
      <name val="Corbel"/>
      <family val="2"/>
    </font>
    <font>
      <sz val="11"/>
      <color theme="1"/>
      <name val="Corbel"/>
      <family val="2"/>
    </font>
    <font>
      <b/>
      <sz val="16"/>
      <color rgb="FF219382"/>
      <name val="Corbel"/>
      <family val="2"/>
    </font>
    <font>
      <sz val="11"/>
      <color rgb="FF000000"/>
      <name val="Calibri"/>
      <family val="2"/>
    </font>
    <font>
      <b/>
      <sz val="12"/>
      <color rgb="FF219382"/>
      <name val="Corbel"/>
      <family val="2"/>
    </font>
    <font>
      <sz val="11"/>
      <name val="Corbel"/>
      <family val="2"/>
    </font>
    <font>
      <b/>
      <sz val="16"/>
      <color rgb="FF002060"/>
      <name val="Corbel"/>
      <family val="2"/>
    </font>
    <font>
      <sz val="16"/>
      <name val="Corbel"/>
      <family val="2"/>
    </font>
    <font>
      <sz val="16"/>
      <color theme="1"/>
      <name val="Corbel"/>
      <family val="2"/>
    </font>
    <font>
      <b/>
      <sz val="11"/>
      <name val="Corbel"/>
      <family val="2"/>
    </font>
    <font>
      <sz val="11"/>
      <color rgb="FF000000"/>
      <name val="Corbel"/>
      <family val="2"/>
    </font>
    <font>
      <b/>
      <sz val="11"/>
      <color theme="1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4EE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2" applyFont="1" applyFill="1"/>
    <xf numFmtId="0" fontId="3" fillId="0" borderId="0" xfId="0" applyFont="1"/>
    <xf numFmtId="0" fontId="4" fillId="0" borderId="1" xfId="2" applyFont="1" applyBorder="1"/>
    <xf numFmtId="0" fontId="4" fillId="0" borderId="0" xfId="2" applyFont="1"/>
    <xf numFmtId="0" fontId="4" fillId="0" borderId="2" xfId="2" applyFont="1" applyBorder="1"/>
    <xf numFmtId="0" fontId="3" fillId="0" borderId="0" xfId="0" applyFont="1" applyAlignment="1">
      <alignment vertical="top" wrapText="1"/>
    </xf>
    <xf numFmtId="0" fontId="3" fillId="3" borderId="0" xfId="0" applyFont="1" applyFill="1"/>
    <xf numFmtId="0" fontId="3" fillId="3" borderId="2" xfId="0" applyFont="1" applyFill="1" applyBorder="1"/>
    <xf numFmtId="0" fontId="7" fillId="3" borderId="0" xfId="0" applyFont="1" applyFill="1"/>
    <xf numFmtId="0" fontId="7" fillId="5" borderId="6" xfId="0" applyFont="1" applyFill="1" applyBorder="1" applyAlignment="1">
      <alignment horizontal="left"/>
    </xf>
    <xf numFmtId="0" fontId="7" fillId="3" borderId="0" xfId="0" applyFont="1" applyFill="1" applyProtection="1">
      <protection locked="0"/>
    </xf>
    <xf numFmtId="0" fontId="7" fillId="6" borderId="3" xfId="0" applyFont="1" applyFill="1" applyBorder="1" applyAlignment="1" applyProtection="1">
      <alignment horizontal="left"/>
      <protection locked="0"/>
    </xf>
    <xf numFmtId="0" fontId="7" fillId="6" borderId="4" xfId="0" applyFont="1" applyFill="1" applyBorder="1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/>
      <protection locked="0"/>
    </xf>
    <xf numFmtId="44" fontId="7" fillId="6" borderId="6" xfId="1" applyFont="1" applyFill="1" applyBorder="1" applyAlignment="1" applyProtection="1">
      <alignment horizontal="left"/>
      <protection locked="0"/>
    </xf>
    <xf numFmtId="165" fontId="7" fillId="3" borderId="0" xfId="1" applyNumberFormat="1" applyFont="1" applyFill="1" applyBorder="1" applyAlignment="1" applyProtection="1">
      <protection locked="0"/>
    </xf>
    <xf numFmtId="0" fontId="3" fillId="0" borderId="2" xfId="0" applyFont="1" applyBorder="1"/>
    <xf numFmtId="0" fontId="3" fillId="3" borderId="0" xfId="0" applyFont="1" applyFill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0" xfId="2" applyFont="1"/>
    <xf numFmtId="0" fontId="3" fillId="3" borderId="7" xfId="2" applyFont="1" applyFill="1" applyBorder="1"/>
    <xf numFmtId="0" fontId="3" fillId="0" borderId="8" xfId="2" applyFont="1" applyBorder="1"/>
    <xf numFmtId="0" fontId="3" fillId="0" borderId="9" xfId="2" applyFont="1" applyBorder="1"/>
    <xf numFmtId="0" fontId="4" fillId="0" borderId="9" xfId="2" applyFont="1" applyBorder="1"/>
    <xf numFmtId="0" fontId="8" fillId="0" borderId="9" xfId="2" applyFont="1" applyBorder="1"/>
    <xf numFmtId="0" fontId="9" fillId="0" borderId="9" xfId="2" applyFont="1" applyBorder="1"/>
    <xf numFmtId="0" fontId="10" fillId="0" borderId="9" xfId="2" applyFont="1" applyBorder="1"/>
    <xf numFmtId="0" fontId="10" fillId="3" borderId="9" xfId="2" applyFont="1" applyFill="1" applyBorder="1"/>
    <xf numFmtId="164" fontId="3" fillId="0" borderId="0" xfId="3" applyNumberFormat="1" applyFont="1" applyBorder="1" applyAlignment="1" applyProtection="1"/>
    <xf numFmtId="0" fontId="3" fillId="0" borderId="0" xfId="2" applyFont="1" applyAlignment="1">
      <alignment wrapText="1"/>
    </xf>
    <xf numFmtId="0" fontId="11" fillId="5" borderId="0" xfId="2" applyFont="1" applyFill="1" applyAlignment="1">
      <alignment wrapText="1"/>
    </xf>
    <xf numFmtId="0" fontId="12" fillId="0" borderId="0" xfId="2" applyFont="1" applyAlignment="1">
      <alignment wrapText="1"/>
    </xf>
    <xf numFmtId="0" fontId="11" fillId="5" borderId="0" xfId="2" applyFont="1" applyFill="1" applyAlignment="1">
      <alignment horizontal="center" wrapText="1"/>
    </xf>
    <xf numFmtId="0" fontId="3" fillId="3" borderId="0" xfId="2" applyFont="1" applyFill="1" applyAlignment="1">
      <alignment wrapText="1"/>
    </xf>
    <xf numFmtId="0" fontId="3" fillId="0" borderId="0" xfId="0" applyFont="1" applyAlignment="1">
      <alignment wrapText="1"/>
    </xf>
    <xf numFmtId="167" fontId="3" fillId="0" borderId="6" xfId="2" applyNumberFormat="1" applyFont="1" applyBorder="1"/>
    <xf numFmtId="167" fontId="3" fillId="0" borderId="0" xfId="2" applyNumberFormat="1" applyFont="1"/>
    <xf numFmtId="167" fontId="3" fillId="6" borderId="6" xfId="2" applyNumberFormat="1" applyFont="1" applyFill="1" applyBorder="1" applyProtection="1">
      <protection locked="0"/>
    </xf>
    <xf numFmtId="0" fontId="3" fillId="6" borderId="6" xfId="2" applyFont="1" applyFill="1" applyBorder="1" applyProtection="1">
      <protection locked="0"/>
    </xf>
    <xf numFmtId="2" fontId="3" fillId="6" borderId="6" xfId="2" applyNumberFormat="1" applyFont="1" applyFill="1" applyBorder="1" applyProtection="1">
      <protection locked="0"/>
    </xf>
    <xf numFmtId="164" fontId="3" fillId="0" borderId="6" xfId="3" applyNumberFormat="1" applyFont="1" applyBorder="1"/>
    <xf numFmtId="0" fontId="13" fillId="0" borderId="10" xfId="0" applyFont="1" applyBorder="1"/>
    <xf numFmtId="20" fontId="3" fillId="0" borderId="11" xfId="0" applyNumberFormat="1" applyFont="1" applyBorder="1"/>
    <xf numFmtId="20" fontId="3" fillId="0" borderId="12" xfId="0" applyNumberFormat="1" applyFont="1" applyBorder="1"/>
    <xf numFmtId="2" fontId="3" fillId="0" borderId="11" xfId="0" applyNumberFormat="1" applyFont="1" applyBorder="1"/>
    <xf numFmtId="2" fontId="3" fillId="0" borderId="12" xfId="0" applyNumberFormat="1" applyFont="1" applyBorder="1"/>
    <xf numFmtId="0" fontId="3" fillId="0" borderId="12" xfId="2" applyFont="1" applyBorder="1"/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164" fontId="3" fillId="0" borderId="3" xfId="3" applyNumberFormat="1" applyFont="1" applyBorder="1" applyAlignment="1" applyProtection="1">
      <alignment horizontal="center"/>
    </xf>
    <xf numFmtId="164" fontId="3" fillId="0" borderId="5" xfId="3" applyNumberFormat="1" applyFont="1" applyBorder="1" applyAlignment="1" applyProtection="1">
      <alignment horizontal="center"/>
    </xf>
    <xf numFmtId="0" fontId="3" fillId="3" borderId="6" xfId="2" applyFont="1" applyFill="1" applyBorder="1" applyAlignment="1">
      <alignment horizontal="center"/>
    </xf>
    <xf numFmtId="164" fontId="3" fillId="0" borderId="4" xfId="3" applyNumberFormat="1" applyFont="1" applyBorder="1" applyAlignment="1" applyProtection="1">
      <alignment horizontal="center"/>
    </xf>
    <xf numFmtId="0" fontId="3" fillId="0" borderId="6" xfId="2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64" fontId="3" fillId="6" borderId="6" xfId="3" applyNumberFormat="1" applyFont="1" applyFill="1" applyBorder="1" applyAlignment="1" applyProtection="1">
      <alignment horizontal="left" vertical="center"/>
      <protection locked="0"/>
    </xf>
    <xf numFmtId="0" fontId="7" fillId="5" borderId="3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164" fontId="3" fillId="6" borderId="6" xfId="3" applyNumberFormat="1" applyFont="1" applyFill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6" fontId="3" fillId="6" borderId="6" xfId="3" applyNumberFormat="1" applyFont="1" applyFill="1" applyBorder="1" applyAlignment="1" applyProtection="1">
      <alignment horizontal="left"/>
      <protection locked="0"/>
    </xf>
    <xf numFmtId="0" fontId="3" fillId="6" borderId="3" xfId="0" applyFont="1" applyFill="1" applyBorder="1" applyAlignment="1" applyProtection="1">
      <alignment horizont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3" fillId="6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 vertical="center"/>
    </xf>
    <xf numFmtId="0" fontId="4" fillId="0" borderId="0" xfId="2" applyFont="1" applyAlignment="1">
      <alignment horizontal="left"/>
    </xf>
    <xf numFmtId="164" fontId="3" fillId="4" borderId="6" xfId="3" applyNumberFormat="1" applyFont="1" applyFill="1" applyBorder="1" applyAlignment="1" applyProtection="1">
      <alignment horizontal="left"/>
    </xf>
    <xf numFmtId="0" fontId="6" fillId="0" borderId="0" xfId="2" applyFont="1" applyAlignment="1">
      <alignment horizontal="left"/>
    </xf>
  </cellXfs>
  <cellStyles count="4">
    <cellStyle name="Komma 2" xfId="3" xr:uid="{02A70353-F59A-4D80-A053-5FAC451039DF}"/>
    <cellStyle name="Standaard" xfId="0" builtinId="0"/>
    <cellStyle name="Standaard 2" xfId="2" xr:uid="{7F19B181-33D4-4136-9929-7D348AEE81DD}"/>
    <cellStyle name="Valuta" xfId="1" builtinId="4"/>
  </cellStyles>
  <dxfs count="5"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1221318</xdr:colOff>
      <xdr:row>0</xdr:row>
      <xdr:rowOff>0</xdr:rowOff>
    </xdr:from>
    <xdr:ext cx="1604429" cy="1016000"/>
    <xdr:pic>
      <xdr:nvPicPr>
        <xdr:cNvPr id="2" name="image1.png">
          <a:extLst>
            <a:ext uri="{FF2B5EF4-FFF2-40B4-BE49-F238E27FC236}">
              <a16:creationId xmlns:a16="http://schemas.microsoft.com/office/drawing/2014/main" id="{455E9764-206E-429B-B08A-17E299E0D0B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0093" y="0"/>
          <a:ext cx="1604429" cy="1016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D9A55-72BD-4FA9-A8BD-B8FEDD1B6A5E}">
  <dimension ref="A1:AC97"/>
  <sheetViews>
    <sheetView showGridLines="0" tabSelected="1" zoomScaleNormal="100" workbookViewId="0">
      <selection sqref="A1:X1"/>
    </sheetView>
  </sheetViews>
  <sheetFormatPr defaultColWidth="0" defaultRowHeight="15" zeroHeight="1" x14ac:dyDescent="0.25"/>
  <cols>
    <col min="1" max="1" width="2.85546875" style="3" customWidth="1"/>
    <col min="2" max="2" width="9.140625" style="8" customWidth="1"/>
    <col min="3" max="3" width="2.5703125" style="8" customWidth="1"/>
    <col min="4" max="4" width="9.140625" style="8" customWidth="1"/>
    <col min="5" max="5" width="1.85546875" style="8" customWidth="1"/>
    <col min="6" max="6" width="9.140625" style="8" customWidth="1"/>
    <col min="7" max="7" width="1.85546875" style="8" customWidth="1"/>
    <col min="8" max="8" width="14.85546875" style="8" customWidth="1"/>
    <col min="9" max="9" width="1.85546875" style="8" customWidth="1"/>
    <col min="10" max="10" width="19.140625" style="8" customWidth="1"/>
    <col min="11" max="11" width="1.85546875" style="8" customWidth="1"/>
    <col min="12" max="12" width="13.7109375" style="8" bestFit="1" customWidth="1"/>
    <col min="13" max="13" width="1.85546875" style="8" customWidth="1"/>
    <col min="14" max="14" width="8.85546875" style="8" customWidth="1"/>
    <col min="15" max="15" width="2" style="8" customWidth="1"/>
    <col min="16" max="16" width="8.7109375" style="8" customWidth="1"/>
    <col min="17" max="17" width="1.7109375" style="8" customWidth="1"/>
    <col min="18" max="18" width="9.140625" style="8" customWidth="1"/>
    <col min="19" max="19" width="1.7109375" style="8" customWidth="1"/>
    <col min="20" max="20" width="14.85546875" style="8" customWidth="1"/>
    <col min="21" max="21" width="1.85546875" style="8" customWidth="1"/>
    <col min="22" max="22" width="19.140625" style="8" customWidth="1"/>
    <col min="23" max="23" width="1.7109375" style="8" customWidth="1"/>
    <col min="24" max="24" width="17" style="8" customWidth="1"/>
    <col min="25" max="25" width="1.85546875" style="2" customWidth="1"/>
    <col min="26" max="26" width="9.140625" style="3" customWidth="1"/>
    <col min="27" max="16384" width="9.140625" style="3" hidden="1"/>
  </cols>
  <sheetData>
    <row r="1" spans="1:29" ht="45.75" customHeight="1" thickBot="1" x14ac:dyDescent="0.3">
      <c r="A1" s="74" t="s">
        <v>32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AB1" s="43" t="s">
        <v>27</v>
      </c>
      <c r="AC1" s="43" t="s">
        <v>28</v>
      </c>
    </row>
    <row r="2" spans="1:29" ht="18.75" customHeight="1" x14ac:dyDescent="0.25">
      <c r="A2" s="1"/>
      <c r="B2" s="67" t="s">
        <v>29</v>
      </c>
      <c r="C2" s="68"/>
      <c r="D2" s="69"/>
      <c r="E2" s="50"/>
      <c r="F2" s="71"/>
      <c r="G2" s="72"/>
      <c r="H2" s="72"/>
      <c r="I2" s="72"/>
      <c r="J2" s="72"/>
      <c r="K2" s="7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B2" s="44">
        <v>0.29166666666666669</v>
      </c>
      <c r="AC2" s="46">
        <v>0</v>
      </c>
    </row>
    <row r="3" spans="1:29" ht="15" customHeight="1" x14ac:dyDescent="0.25">
      <c r="A3" s="1"/>
      <c r="B3" s="67" t="s">
        <v>30</v>
      </c>
      <c r="C3" s="68"/>
      <c r="D3" s="69"/>
      <c r="E3" s="50"/>
      <c r="F3" s="71"/>
      <c r="G3" s="72"/>
      <c r="H3" s="72"/>
      <c r="I3" s="72"/>
      <c r="J3" s="72"/>
      <c r="K3" s="7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AB3" s="45">
        <v>0.30208333333333331</v>
      </c>
      <c r="AC3" s="47">
        <v>0.2</v>
      </c>
    </row>
    <row r="4" spans="1:29" ht="16.5" customHeight="1" x14ac:dyDescent="0.25">
      <c r="A4" s="1"/>
      <c r="B4" s="67" t="s">
        <v>31</v>
      </c>
      <c r="C4" s="68"/>
      <c r="D4" s="69"/>
      <c r="E4" s="50"/>
      <c r="F4" s="71"/>
      <c r="G4" s="72"/>
      <c r="H4" s="72"/>
      <c r="I4" s="72"/>
      <c r="J4" s="72"/>
      <c r="K4" s="7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AA4" s="12"/>
      <c r="AB4" s="45">
        <v>0.3125</v>
      </c>
      <c r="AC4" s="47">
        <v>0.25</v>
      </c>
    </row>
    <row r="5" spans="1:29" ht="15" customHeight="1" x14ac:dyDescent="0.25">
      <c r="A5" s="1"/>
      <c r="B5" s="49"/>
      <c r="C5" s="49"/>
      <c r="D5" s="49"/>
      <c r="E5" s="49"/>
      <c r="F5" s="49"/>
      <c r="G5" s="49"/>
      <c r="H5" s="4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AB5" s="45">
        <v>0.32291666666666702</v>
      </c>
      <c r="AC5" s="47">
        <v>0.33</v>
      </c>
    </row>
    <row r="6" spans="1:29" ht="15" customHeight="1" x14ac:dyDescent="0.35">
      <c r="B6" s="4" t="s">
        <v>0</v>
      </c>
      <c r="C6" s="4"/>
      <c r="D6" s="4"/>
      <c r="E6" s="4"/>
      <c r="F6" s="4"/>
      <c r="G6" s="4"/>
      <c r="H6" s="4"/>
      <c r="I6" s="75" t="s">
        <v>1</v>
      </c>
      <c r="J6" s="75"/>
      <c r="K6" s="75"/>
      <c r="L6" s="5"/>
      <c r="M6" s="6"/>
      <c r="N6" s="75" t="s">
        <v>2</v>
      </c>
      <c r="O6" s="75"/>
      <c r="P6" s="75"/>
      <c r="Q6" s="75"/>
      <c r="R6" s="75"/>
      <c r="S6" s="75"/>
      <c r="T6" s="75"/>
      <c r="U6" s="75"/>
      <c r="V6" s="75"/>
      <c r="W6" s="7"/>
      <c r="X6" s="7"/>
      <c r="AB6" s="45">
        <v>0.33333333333333298</v>
      </c>
      <c r="AC6" s="47">
        <v>0.4</v>
      </c>
    </row>
    <row r="7" spans="1:29" ht="15.75" x14ac:dyDescent="0.25">
      <c r="B7" s="67" t="s">
        <v>3</v>
      </c>
      <c r="C7" s="68"/>
      <c r="D7" s="68"/>
      <c r="E7" s="68"/>
      <c r="F7" s="68"/>
      <c r="G7" s="68"/>
      <c r="H7" s="69"/>
      <c r="I7" s="76">
        <f>(G16*5)+(T16*2)</f>
        <v>0</v>
      </c>
      <c r="J7" s="76"/>
      <c r="K7" s="76"/>
      <c r="M7" s="9"/>
      <c r="N7" s="77" t="s">
        <v>4</v>
      </c>
      <c r="O7" s="77"/>
      <c r="P7" s="77"/>
      <c r="Q7" s="77"/>
      <c r="R7" s="77"/>
      <c r="S7" s="77"/>
      <c r="T7" s="77"/>
      <c r="U7" s="77"/>
      <c r="V7" s="77"/>
      <c r="W7" s="10"/>
      <c r="X7" s="10"/>
      <c r="AB7" s="45">
        <v>0.34375</v>
      </c>
      <c r="AC7" s="47">
        <v>0.5</v>
      </c>
    </row>
    <row r="8" spans="1:29" x14ac:dyDescent="0.25">
      <c r="B8" s="67" t="s">
        <v>5</v>
      </c>
      <c r="C8" s="68"/>
      <c r="D8" s="68"/>
      <c r="E8" s="68"/>
      <c r="F8" s="68"/>
      <c r="G8" s="68"/>
      <c r="H8" s="69"/>
      <c r="I8" s="76">
        <f>(G17*5)+(T17*2)</f>
        <v>0</v>
      </c>
      <c r="J8" s="76"/>
      <c r="K8" s="76"/>
      <c r="M8" s="9"/>
      <c r="N8" s="60" t="s">
        <v>6</v>
      </c>
      <c r="O8" s="61"/>
      <c r="P8" s="61"/>
      <c r="Q8" s="61"/>
      <c r="R8" s="61"/>
      <c r="S8" s="61"/>
      <c r="T8" s="61"/>
      <c r="U8" s="62"/>
      <c r="V8" s="11" t="s">
        <v>7</v>
      </c>
      <c r="W8" s="10"/>
      <c r="X8" s="10"/>
      <c r="Y8" s="12"/>
      <c r="Z8" s="12"/>
      <c r="AB8" s="45">
        <v>0.35416666666666602</v>
      </c>
      <c r="AC8" s="47">
        <v>0.6</v>
      </c>
    </row>
    <row r="9" spans="1:29" ht="15.75" customHeight="1" x14ac:dyDescent="0.25">
      <c r="B9" s="63" t="s">
        <v>8</v>
      </c>
      <c r="C9" s="64"/>
      <c r="D9" s="64"/>
      <c r="E9" s="64"/>
      <c r="F9" s="64"/>
      <c r="G9" s="64"/>
      <c r="H9" s="65"/>
      <c r="I9" s="66">
        <v>0</v>
      </c>
      <c r="J9" s="66"/>
      <c r="K9" s="66"/>
      <c r="M9" s="9"/>
      <c r="N9" s="13" t="s">
        <v>9</v>
      </c>
      <c r="O9" s="14"/>
      <c r="P9" s="14"/>
      <c r="Q9" s="14"/>
      <c r="R9" s="14"/>
      <c r="S9" s="14"/>
      <c r="T9" s="14"/>
      <c r="U9" s="15"/>
      <c r="V9" s="16">
        <v>0</v>
      </c>
      <c r="W9" s="17"/>
      <c r="X9" s="17"/>
      <c r="AB9" s="45">
        <v>0.36458333333333298</v>
      </c>
      <c r="AC9" s="47">
        <v>0.7</v>
      </c>
    </row>
    <row r="10" spans="1:29" x14ac:dyDescent="0.25">
      <c r="B10" s="63" t="s">
        <v>10</v>
      </c>
      <c r="C10" s="64"/>
      <c r="D10" s="64"/>
      <c r="E10" s="64"/>
      <c r="F10" s="64"/>
      <c r="G10" s="64"/>
      <c r="H10" s="65"/>
      <c r="I10" s="66">
        <v>0</v>
      </c>
      <c r="J10" s="66"/>
      <c r="K10" s="66"/>
      <c r="L10" s="3"/>
      <c r="M10" s="18"/>
      <c r="N10" s="13" t="s">
        <v>11</v>
      </c>
      <c r="O10" s="14"/>
      <c r="P10" s="14"/>
      <c r="Q10" s="14"/>
      <c r="R10" s="14"/>
      <c r="S10" s="14"/>
      <c r="T10" s="14"/>
      <c r="U10" s="15"/>
      <c r="V10" s="16">
        <v>0</v>
      </c>
      <c r="W10" s="19"/>
      <c r="X10" s="19"/>
      <c r="AB10" s="45">
        <v>0.375</v>
      </c>
      <c r="AC10" s="47">
        <v>0.75</v>
      </c>
    </row>
    <row r="11" spans="1:29" x14ac:dyDescent="0.25">
      <c r="B11" s="67" t="s">
        <v>12</v>
      </c>
      <c r="C11" s="68"/>
      <c r="D11" s="68"/>
      <c r="E11" s="68"/>
      <c r="F11" s="68"/>
      <c r="G11" s="68"/>
      <c r="H11" s="69"/>
      <c r="I11" s="70">
        <v>0</v>
      </c>
      <c r="J11" s="70"/>
      <c r="K11" s="70"/>
      <c r="L11" s="7"/>
      <c r="M11" s="20"/>
      <c r="W11" s="7"/>
      <c r="X11" s="7"/>
      <c r="AB11" s="45">
        <v>0.38541666666666602</v>
      </c>
      <c r="AC11" s="47">
        <v>0.8</v>
      </c>
    </row>
    <row r="12" spans="1:29" x14ac:dyDescent="0.25">
      <c r="B12" s="56" t="s">
        <v>13</v>
      </c>
      <c r="C12" s="57"/>
      <c r="D12" s="57"/>
      <c r="E12" s="57"/>
      <c r="F12" s="57"/>
      <c r="G12" s="57"/>
      <c r="H12" s="58"/>
      <c r="I12" s="59">
        <v>0</v>
      </c>
      <c r="J12" s="59"/>
      <c r="K12" s="59"/>
      <c r="L12" s="7"/>
      <c r="M12" s="20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AB12" s="45">
        <v>0.39583333333333298</v>
      </c>
      <c r="AC12" s="47">
        <v>0.9</v>
      </c>
    </row>
    <row r="13" spans="1:29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/>
      <c r="N13" s="23"/>
      <c r="O13" s="23"/>
      <c r="P13" s="23"/>
      <c r="Q13" s="23"/>
      <c r="R13" s="23"/>
      <c r="S13" s="23"/>
      <c r="T13" s="23"/>
      <c r="U13" s="23"/>
      <c r="V13" s="23"/>
      <c r="W13" s="21"/>
      <c r="X13" s="21"/>
      <c r="AB13" s="45">
        <v>0.40625</v>
      </c>
      <c r="AC13" s="47">
        <v>1</v>
      </c>
    </row>
    <row r="14" spans="1:29" ht="21" x14ac:dyDescent="0.35">
      <c r="A14" s="24"/>
      <c r="B14" s="25" t="s">
        <v>14</v>
      </c>
      <c r="C14" s="26"/>
      <c r="D14" s="27"/>
      <c r="E14" s="27"/>
      <c r="F14" s="27"/>
      <c r="G14" s="27"/>
      <c r="H14" s="27"/>
      <c r="I14" s="28"/>
      <c r="J14" s="28"/>
      <c r="K14" s="28"/>
      <c r="L14" s="28"/>
      <c r="M14" s="29"/>
      <c r="N14" s="25" t="s">
        <v>15</v>
      </c>
      <c r="O14" s="26"/>
      <c r="P14" s="27"/>
      <c r="Q14" s="27"/>
      <c r="R14" s="27"/>
      <c r="S14" s="27"/>
      <c r="T14" s="27"/>
      <c r="U14" s="27"/>
      <c r="V14" s="28"/>
      <c r="W14" s="24"/>
      <c r="X14" s="24"/>
      <c r="AB14" s="45">
        <v>0.41666666666666702</v>
      </c>
      <c r="AC14" s="47">
        <v>1.1100000000000001</v>
      </c>
    </row>
    <row r="15" spans="1:29" s="36" customFormat="1" x14ac:dyDescent="0.25">
      <c r="A15" s="21"/>
      <c r="B15" s="21" t="s">
        <v>16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"/>
      <c r="N15" s="21" t="s">
        <v>16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"/>
      <c r="Z15" s="3"/>
      <c r="AB15" s="45">
        <v>0.42708333333333298</v>
      </c>
      <c r="AC15" s="47">
        <v>1.33</v>
      </c>
    </row>
    <row r="16" spans="1:29" ht="24.75" customHeight="1" x14ac:dyDescent="0.25">
      <c r="A16" s="21"/>
      <c r="B16" s="53" t="s">
        <v>17</v>
      </c>
      <c r="C16" s="53"/>
      <c r="D16" s="53"/>
      <c r="E16" s="53"/>
      <c r="F16" s="53"/>
      <c r="G16" s="51">
        <f>SUMIF($H$20:$H$78,"Wonen",$L$20:$L$78)</f>
        <v>0</v>
      </c>
      <c r="H16" s="54"/>
      <c r="I16" s="52"/>
      <c r="J16" s="21"/>
      <c r="K16" s="21"/>
      <c r="L16" s="21"/>
      <c r="M16" s="2"/>
      <c r="N16" s="53" t="s">
        <v>18</v>
      </c>
      <c r="O16" s="53"/>
      <c r="P16" s="53"/>
      <c r="Q16" s="53"/>
      <c r="R16" s="53"/>
      <c r="S16" s="53"/>
      <c r="T16" s="51">
        <f>SUMIF($T$20:$T$78,"Wonen",$X$20:$X$78)</f>
        <v>0</v>
      </c>
      <c r="U16" s="52"/>
      <c r="V16" s="30"/>
      <c r="W16" s="30"/>
      <c r="X16" s="30"/>
      <c r="AB16" s="45">
        <v>0.4375</v>
      </c>
      <c r="AC16" s="47">
        <v>1.5</v>
      </c>
    </row>
    <row r="17" spans="1:29" ht="24.75" customHeight="1" x14ac:dyDescent="0.25">
      <c r="A17" s="21"/>
      <c r="B17" s="53" t="s">
        <v>19</v>
      </c>
      <c r="C17" s="53"/>
      <c r="D17" s="53"/>
      <c r="E17" s="53"/>
      <c r="F17" s="53"/>
      <c r="G17" s="51">
        <f>SUMIF($H$20:$H$78,"Dagbesteding",$L$20:$L$78)</f>
        <v>0</v>
      </c>
      <c r="H17" s="54"/>
      <c r="I17" s="52"/>
      <c r="J17" s="3"/>
      <c r="K17" s="3"/>
      <c r="L17" s="3"/>
      <c r="M17" s="2"/>
      <c r="N17" s="55" t="s">
        <v>20</v>
      </c>
      <c r="O17" s="55"/>
      <c r="P17" s="55"/>
      <c r="Q17" s="55"/>
      <c r="R17" s="55"/>
      <c r="S17" s="55"/>
      <c r="T17" s="51">
        <f>SUMIF($T$20:$T$78,"Dagbesteding",$X$20:$X$78)</f>
        <v>0</v>
      </c>
      <c r="U17" s="52"/>
      <c r="V17" s="30"/>
      <c r="W17" s="30"/>
      <c r="X17" s="30"/>
      <c r="AB17" s="45">
        <v>0.44791666666666602</v>
      </c>
      <c r="AC17" s="47">
        <v>2</v>
      </c>
    </row>
    <row r="18" spans="1:29" ht="24.75" customHeight="1" x14ac:dyDescent="0.2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AB18" s="45">
        <v>0.45833333333333298</v>
      </c>
      <c r="AC18" s="47">
        <v>2.5</v>
      </c>
    </row>
    <row r="19" spans="1:29" ht="30" customHeight="1" x14ac:dyDescent="0.25">
      <c r="A19" s="31"/>
      <c r="B19" s="32" t="s">
        <v>21</v>
      </c>
      <c r="C19" s="31"/>
      <c r="D19" s="32" t="s">
        <v>22</v>
      </c>
      <c r="E19" s="33"/>
      <c r="F19" s="32" t="s">
        <v>23</v>
      </c>
      <c r="G19" s="33"/>
      <c r="H19" s="32" t="s">
        <v>24</v>
      </c>
      <c r="I19" s="31"/>
      <c r="J19" s="32" t="s">
        <v>25</v>
      </c>
      <c r="K19" s="31"/>
      <c r="L19" s="34" t="s">
        <v>26</v>
      </c>
      <c r="M19" s="35"/>
      <c r="N19" s="32" t="s">
        <v>21</v>
      </c>
      <c r="O19" s="31"/>
      <c r="P19" s="32" t="s">
        <v>22</v>
      </c>
      <c r="Q19" s="33"/>
      <c r="R19" s="32" t="s">
        <v>23</v>
      </c>
      <c r="S19" s="33"/>
      <c r="T19" s="32" t="s">
        <v>24</v>
      </c>
      <c r="U19" s="33"/>
      <c r="V19" s="32" t="s">
        <v>25</v>
      </c>
      <c r="W19" s="31"/>
      <c r="X19" s="34" t="s">
        <v>26</v>
      </c>
      <c r="Y19" s="35"/>
      <c r="Z19" s="36"/>
      <c r="AB19" s="45">
        <v>0.46875</v>
      </c>
      <c r="AC19" s="47">
        <v>3</v>
      </c>
    </row>
    <row r="20" spans="1:29" ht="24.75" customHeight="1" x14ac:dyDescent="0.25">
      <c r="A20" s="21"/>
      <c r="B20" s="37">
        <v>0.29166666666666669</v>
      </c>
      <c r="C20" s="38"/>
      <c r="D20" s="39"/>
      <c r="E20" s="38"/>
      <c r="F20" s="37">
        <f>IF(D20="",0,D20-B20)</f>
        <v>0</v>
      </c>
      <c r="G20" s="38"/>
      <c r="H20" s="40"/>
      <c r="I20" s="21"/>
      <c r="J20" s="41"/>
      <c r="K20" s="21"/>
      <c r="L20" s="42">
        <f>IFERROR(F20/J20,0)</f>
        <v>0</v>
      </c>
      <c r="M20" s="2"/>
      <c r="N20" s="37">
        <v>0.29166666666666669</v>
      </c>
      <c r="O20" s="38"/>
      <c r="P20" s="39"/>
      <c r="Q20" s="38"/>
      <c r="R20" s="37">
        <f>IF(P20="",0,P20-N20)</f>
        <v>0</v>
      </c>
      <c r="S20" s="38"/>
      <c r="T20" s="40"/>
      <c r="U20" s="21"/>
      <c r="V20" s="41"/>
      <c r="W20" s="21"/>
      <c r="X20" s="42">
        <f t="shared" ref="X20:X78" si="0">IFERROR(R20/V20,0)</f>
        <v>0</v>
      </c>
      <c r="AB20" s="45">
        <v>0.47916666666666602</v>
      </c>
      <c r="AC20" s="47">
        <v>3.5</v>
      </c>
    </row>
    <row r="21" spans="1:29" ht="24.75" customHeight="1" x14ac:dyDescent="0.25">
      <c r="A21" s="21"/>
      <c r="B21" s="37">
        <f t="shared" ref="B21:B78" si="1">D20</f>
        <v>0</v>
      </c>
      <c r="C21" s="38"/>
      <c r="D21" s="39"/>
      <c r="E21" s="38"/>
      <c r="F21" s="37">
        <f>IF(D21="",0,D21-B21)</f>
        <v>0</v>
      </c>
      <c r="G21" s="38"/>
      <c r="H21" s="40"/>
      <c r="I21" s="21"/>
      <c r="J21" s="41"/>
      <c r="K21" s="21"/>
      <c r="L21" s="42">
        <f t="shared" ref="L21:L78" si="2">IFERROR(F21/J21,0)</f>
        <v>0</v>
      </c>
      <c r="M21" s="2"/>
      <c r="N21" s="37">
        <f t="shared" ref="N21:N78" si="3">P20</f>
        <v>0</v>
      </c>
      <c r="O21" s="38"/>
      <c r="P21" s="39"/>
      <c r="Q21" s="38"/>
      <c r="R21" s="37">
        <f>IF(P21="",0,P21-N21)</f>
        <v>0</v>
      </c>
      <c r="S21" s="38"/>
      <c r="T21" s="40"/>
      <c r="U21" s="21"/>
      <c r="V21" s="41"/>
      <c r="W21" s="21"/>
      <c r="X21" s="42">
        <f t="shared" si="0"/>
        <v>0</v>
      </c>
      <c r="AB21" s="45">
        <v>0.48958333333333298</v>
      </c>
      <c r="AC21" s="47">
        <v>4</v>
      </c>
    </row>
    <row r="22" spans="1:29" ht="24.75" customHeight="1" x14ac:dyDescent="0.25">
      <c r="A22" s="21"/>
      <c r="B22" s="37">
        <f t="shared" si="1"/>
        <v>0</v>
      </c>
      <c r="C22" s="38"/>
      <c r="D22" s="39"/>
      <c r="E22" s="38"/>
      <c r="F22" s="37">
        <f t="shared" ref="F22:F78" si="4">IF(D22="",0,D22-B22)</f>
        <v>0</v>
      </c>
      <c r="G22" s="38"/>
      <c r="H22" s="40"/>
      <c r="I22" s="21"/>
      <c r="J22" s="41"/>
      <c r="K22" s="21"/>
      <c r="L22" s="42">
        <f t="shared" si="2"/>
        <v>0</v>
      </c>
      <c r="M22" s="2"/>
      <c r="N22" s="37">
        <f t="shared" si="3"/>
        <v>0</v>
      </c>
      <c r="O22" s="38"/>
      <c r="P22" s="39"/>
      <c r="Q22" s="38"/>
      <c r="R22" s="37">
        <f>IF(P22="",0,P22-N22)</f>
        <v>0</v>
      </c>
      <c r="S22" s="38"/>
      <c r="T22" s="40"/>
      <c r="U22" s="21"/>
      <c r="V22" s="41"/>
      <c r="W22" s="21"/>
      <c r="X22" s="42">
        <f t="shared" si="0"/>
        <v>0</v>
      </c>
      <c r="AB22" s="45">
        <v>0.5</v>
      </c>
      <c r="AC22" s="47">
        <v>4.5</v>
      </c>
    </row>
    <row r="23" spans="1:29" ht="24.75" customHeight="1" x14ac:dyDescent="0.25">
      <c r="A23" s="21"/>
      <c r="B23" s="37">
        <f t="shared" si="1"/>
        <v>0</v>
      </c>
      <c r="C23" s="38"/>
      <c r="D23" s="39"/>
      <c r="E23" s="38"/>
      <c r="F23" s="37">
        <f t="shared" si="4"/>
        <v>0</v>
      </c>
      <c r="G23" s="38"/>
      <c r="H23" s="40"/>
      <c r="I23" s="21"/>
      <c r="J23" s="41"/>
      <c r="K23" s="21"/>
      <c r="L23" s="42">
        <f t="shared" si="2"/>
        <v>0</v>
      </c>
      <c r="M23" s="2"/>
      <c r="N23" s="37">
        <f t="shared" si="3"/>
        <v>0</v>
      </c>
      <c r="O23" s="38"/>
      <c r="P23" s="39"/>
      <c r="Q23" s="38"/>
      <c r="R23" s="37">
        <f t="shared" ref="R23:R78" si="5">IF(P23="",0,P23-N23)</f>
        <v>0</v>
      </c>
      <c r="S23" s="38"/>
      <c r="T23" s="40"/>
      <c r="U23" s="21"/>
      <c r="V23" s="41"/>
      <c r="W23" s="21"/>
      <c r="X23" s="42">
        <f t="shared" si="0"/>
        <v>0</v>
      </c>
      <c r="AB23" s="45">
        <v>0.51041666666666596</v>
      </c>
      <c r="AC23" s="47">
        <v>5</v>
      </c>
    </row>
    <row r="24" spans="1:29" ht="24.75" customHeight="1" x14ac:dyDescent="0.25">
      <c r="A24" s="21"/>
      <c r="B24" s="37">
        <f t="shared" si="1"/>
        <v>0</v>
      </c>
      <c r="C24" s="38"/>
      <c r="D24" s="39"/>
      <c r="E24" s="38"/>
      <c r="F24" s="37">
        <f t="shared" si="4"/>
        <v>0</v>
      </c>
      <c r="G24" s="38"/>
      <c r="H24" s="40"/>
      <c r="I24" s="21"/>
      <c r="J24" s="41"/>
      <c r="K24" s="21"/>
      <c r="L24" s="42">
        <f t="shared" si="2"/>
        <v>0</v>
      </c>
      <c r="M24" s="2"/>
      <c r="N24" s="37">
        <f t="shared" si="3"/>
        <v>0</v>
      </c>
      <c r="O24" s="38"/>
      <c r="P24" s="39"/>
      <c r="Q24" s="38"/>
      <c r="R24" s="37">
        <f t="shared" si="5"/>
        <v>0</v>
      </c>
      <c r="S24" s="38"/>
      <c r="T24" s="40"/>
      <c r="U24" s="21"/>
      <c r="V24" s="41"/>
      <c r="W24" s="21"/>
      <c r="X24" s="42">
        <f t="shared" si="0"/>
        <v>0</v>
      </c>
      <c r="AB24" s="45">
        <v>0.52083333333333304</v>
      </c>
      <c r="AC24" s="47">
        <v>5.5</v>
      </c>
    </row>
    <row r="25" spans="1:29" ht="24.75" customHeight="1" x14ac:dyDescent="0.25">
      <c r="A25" s="21"/>
      <c r="B25" s="37">
        <f t="shared" si="1"/>
        <v>0</v>
      </c>
      <c r="C25" s="38"/>
      <c r="D25" s="39"/>
      <c r="E25" s="38"/>
      <c r="F25" s="37">
        <f t="shared" si="4"/>
        <v>0</v>
      </c>
      <c r="G25" s="38"/>
      <c r="H25" s="40"/>
      <c r="I25" s="21"/>
      <c r="J25" s="41"/>
      <c r="K25" s="21"/>
      <c r="L25" s="42">
        <f t="shared" si="2"/>
        <v>0</v>
      </c>
      <c r="M25" s="2"/>
      <c r="N25" s="37">
        <f t="shared" si="3"/>
        <v>0</v>
      </c>
      <c r="O25" s="38"/>
      <c r="P25" s="39"/>
      <c r="Q25" s="38"/>
      <c r="R25" s="37">
        <f t="shared" si="5"/>
        <v>0</v>
      </c>
      <c r="S25" s="38"/>
      <c r="T25" s="40"/>
      <c r="U25" s="21"/>
      <c r="V25" s="41"/>
      <c r="W25" s="21"/>
      <c r="X25" s="42">
        <f t="shared" si="0"/>
        <v>0</v>
      </c>
      <c r="AB25" s="45">
        <v>0.531249999999999</v>
      </c>
      <c r="AC25" s="47">
        <v>6</v>
      </c>
    </row>
    <row r="26" spans="1:29" ht="24.75" customHeight="1" x14ac:dyDescent="0.25">
      <c r="A26" s="21"/>
      <c r="B26" s="37">
        <f t="shared" si="1"/>
        <v>0</v>
      </c>
      <c r="C26" s="38"/>
      <c r="D26" s="39"/>
      <c r="E26" s="38"/>
      <c r="F26" s="37">
        <f t="shared" si="4"/>
        <v>0</v>
      </c>
      <c r="G26" s="38"/>
      <c r="H26" s="40"/>
      <c r="I26" s="21"/>
      <c r="J26" s="41"/>
      <c r="K26" s="21"/>
      <c r="L26" s="42">
        <f t="shared" si="2"/>
        <v>0</v>
      </c>
      <c r="M26" s="2"/>
      <c r="N26" s="37">
        <f t="shared" si="3"/>
        <v>0</v>
      </c>
      <c r="O26" s="38"/>
      <c r="P26" s="39"/>
      <c r="Q26" s="38"/>
      <c r="R26" s="37">
        <f t="shared" si="5"/>
        <v>0</v>
      </c>
      <c r="S26" s="38"/>
      <c r="T26" s="40"/>
      <c r="U26" s="21"/>
      <c r="V26" s="41"/>
      <c r="W26" s="21"/>
      <c r="X26" s="42">
        <f t="shared" si="0"/>
        <v>0</v>
      </c>
      <c r="AB26" s="45">
        <v>0.54166666666666596</v>
      </c>
      <c r="AC26" s="47">
        <v>6.5</v>
      </c>
    </row>
    <row r="27" spans="1:29" ht="24.75" customHeight="1" x14ac:dyDescent="0.25">
      <c r="A27" s="21"/>
      <c r="B27" s="37">
        <f t="shared" si="1"/>
        <v>0</v>
      </c>
      <c r="C27" s="38"/>
      <c r="D27" s="39"/>
      <c r="E27" s="38"/>
      <c r="F27" s="37">
        <f t="shared" si="4"/>
        <v>0</v>
      </c>
      <c r="G27" s="38"/>
      <c r="H27" s="40"/>
      <c r="I27" s="21"/>
      <c r="J27" s="41"/>
      <c r="K27" s="21"/>
      <c r="L27" s="42">
        <f t="shared" si="2"/>
        <v>0</v>
      </c>
      <c r="M27" s="2"/>
      <c r="N27" s="37">
        <f t="shared" si="3"/>
        <v>0</v>
      </c>
      <c r="O27" s="38"/>
      <c r="P27" s="39"/>
      <c r="Q27" s="38"/>
      <c r="R27" s="37">
        <f t="shared" si="5"/>
        <v>0</v>
      </c>
      <c r="S27" s="38"/>
      <c r="T27" s="40"/>
      <c r="U27" s="21"/>
      <c r="V27" s="41"/>
      <c r="W27" s="21"/>
      <c r="X27" s="42">
        <f t="shared" si="0"/>
        <v>0</v>
      </c>
      <c r="AB27" s="45">
        <v>0.55208333333333304</v>
      </c>
      <c r="AC27" s="47">
        <v>7</v>
      </c>
    </row>
    <row r="28" spans="1:29" ht="24.75" customHeight="1" x14ac:dyDescent="0.25">
      <c r="A28" s="21"/>
      <c r="B28" s="37">
        <f t="shared" si="1"/>
        <v>0</v>
      </c>
      <c r="C28" s="38"/>
      <c r="D28" s="39"/>
      <c r="E28" s="38"/>
      <c r="F28" s="37">
        <f t="shared" si="4"/>
        <v>0</v>
      </c>
      <c r="G28" s="38"/>
      <c r="H28" s="40"/>
      <c r="I28" s="21"/>
      <c r="J28" s="41"/>
      <c r="K28" s="21"/>
      <c r="L28" s="42">
        <f t="shared" si="2"/>
        <v>0</v>
      </c>
      <c r="M28" s="2"/>
      <c r="N28" s="37">
        <f t="shared" si="3"/>
        <v>0</v>
      </c>
      <c r="O28" s="38"/>
      <c r="P28" s="39"/>
      <c r="Q28" s="38"/>
      <c r="R28" s="37">
        <f t="shared" si="5"/>
        <v>0</v>
      </c>
      <c r="S28" s="38"/>
      <c r="T28" s="40"/>
      <c r="U28" s="21"/>
      <c r="V28" s="41"/>
      <c r="W28" s="21"/>
      <c r="X28" s="42">
        <f t="shared" si="0"/>
        <v>0</v>
      </c>
      <c r="AB28" s="45">
        <v>0.562499999999999</v>
      </c>
      <c r="AC28" s="47">
        <v>7.5</v>
      </c>
    </row>
    <row r="29" spans="1:29" ht="24.75" customHeight="1" x14ac:dyDescent="0.25">
      <c r="A29" s="21"/>
      <c r="B29" s="37">
        <f t="shared" si="1"/>
        <v>0</v>
      </c>
      <c r="C29" s="38"/>
      <c r="D29" s="39"/>
      <c r="E29" s="38"/>
      <c r="F29" s="37">
        <f t="shared" si="4"/>
        <v>0</v>
      </c>
      <c r="G29" s="38"/>
      <c r="H29" s="40"/>
      <c r="I29" s="21"/>
      <c r="J29" s="41"/>
      <c r="K29" s="21"/>
      <c r="L29" s="42">
        <f t="shared" si="2"/>
        <v>0</v>
      </c>
      <c r="M29" s="2"/>
      <c r="N29" s="37">
        <f t="shared" si="3"/>
        <v>0</v>
      </c>
      <c r="O29" s="38"/>
      <c r="P29" s="39"/>
      <c r="Q29" s="38"/>
      <c r="R29" s="37">
        <f t="shared" si="5"/>
        <v>0</v>
      </c>
      <c r="S29" s="38"/>
      <c r="T29" s="40"/>
      <c r="U29" s="21"/>
      <c r="V29" s="41"/>
      <c r="W29" s="21"/>
      <c r="X29" s="42">
        <f t="shared" si="0"/>
        <v>0</v>
      </c>
      <c r="AB29" s="45">
        <v>0.57291666666666596</v>
      </c>
      <c r="AC29" s="47">
        <v>8</v>
      </c>
    </row>
    <row r="30" spans="1:29" ht="24.75" customHeight="1" x14ac:dyDescent="0.25">
      <c r="A30" s="21"/>
      <c r="B30" s="37">
        <f t="shared" si="1"/>
        <v>0</v>
      </c>
      <c r="C30" s="38"/>
      <c r="D30" s="39"/>
      <c r="E30" s="38"/>
      <c r="F30" s="37">
        <f t="shared" si="4"/>
        <v>0</v>
      </c>
      <c r="G30" s="38"/>
      <c r="H30" s="40"/>
      <c r="I30" s="21"/>
      <c r="J30" s="41"/>
      <c r="K30" s="21"/>
      <c r="L30" s="42">
        <f t="shared" si="2"/>
        <v>0</v>
      </c>
      <c r="M30" s="2"/>
      <c r="N30" s="37">
        <f t="shared" si="3"/>
        <v>0</v>
      </c>
      <c r="O30" s="38"/>
      <c r="P30" s="39"/>
      <c r="Q30" s="38"/>
      <c r="R30" s="37">
        <f t="shared" si="5"/>
        <v>0</v>
      </c>
      <c r="S30" s="38"/>
      <c r="T30" s="40"/>
      <c r="U30" s="21"/>
      <c r="V30" s="41"/>
      <c r="W30" s="21"/>
      <c r="X30" s="42">
        <f t="shared" si="0"/>
        <v>0</v>
      </c>
      <c r="AB30" s="45">
        <v>0.58333333333333304</v>
      </c>
      <c r="AC30" s="47">
        <v>8.5</v>
      </c>
    </row>
    <row r="31" spans="1:29" ht="24.75" customHeight="1" x14ac:dyDescent="0.25">
      <c r="A31" s="21"/>
      <c r="B31" s="37">
        <f t="shared" si="1"/>
        <v>0</v>
      </c>
      <c r="C31" s="38"/>
      <c r="D31" s="39"/>
      <c r="E31" s="38"/>
      <c r="F31" s="37">
        <f t="shared" si="4"/>
        <v>0</v>
      </c>
      <c r="G31" s="38"/>
      <c r="H31" s="40"/>
      <c r="I31" s="21"/>
      <c r="J31" s="41"/>
      <c r="K31" s="21"/>
      <c r="L31" s="42">
        <f t="shared" si="2"/>
        <v>0</v>
      </c>
      <c r="M31" s="2"/>
      <c r="N31" s="37">
        <f t="shared" si="3"/>
        <v>0</v>
      </c>
      <c r="O31" s="38"/>
      <c r="P31" s="39"/>
      <c r="Q31" s="38"/>
      <c r="R31" s="37">
        <f t="shared" si="5"/>
        <v>0</v>
      </c>
      <c r="S31" s="38"/>
      <c r="T31" s="40"/>
      <c r="U31" s="21"/>
      <c r="V31" s="41"/>
      <c r="W31" s="21"/>
      <c r="X31" s="42">
        <f t="shared" si="0"/>
        <v>0</v>
      </c>
      <c r="AB31" s="45">
        <v>0.593749999999999</v>
      </c>
      <c r="AC31" s="47">
        <v>9</v>
      </c>
    </row>
    <row r="32" spans="1:29" ht="24.75" customHeight="1" x14ac:dyDescent="0.25">
      <c r="A32" s="21"/>
      <c r="B32" s="37">
        <f t="shared" si="1"/>
        <v>0</v>
      </c>
      <c r="C32" s="38"/>
      <c r="D32" s="39"/>
      <c r="E32" s="38"/>
      <c r="F32" s="37">
        <f t="shared" si="4"/>
        <v>0</v>
      </c>
      <c r="G32" s="38"/>
      <c r="H32" s="40"/>
      <c r="I32" s="21"/>
      <c r="J32" s="41"/>
      <c r="K32" s="21"/>
      <c r="L32" s="42">
        <f t="shared" si="2"/>
        <v>0</v>
      </c>
      <c r="M32" s="2"/>
      <c r="N32" s="37">
        <f t="shared" si="3"/>
        <v>0</v>
      </c>
      <c r="O32" s="38"/>
      <c r="P32" s="39"/>
      <c r="Q32" s="38"/>
      <c r="R32" s="37">
        <f t="shared" si="5"/>
        <v>0</v>
      </c>
      <c r="S32" s="38"/>
      <c r="T32" s="40"/>
      <c r="U32" s="21"/>
      <c r="V32" s="41"/>
      <c r="W32" s="21"/>
      <c r="X32" s="42">
        <f t="shared" si="0"/>
        <v>0</v>
      </c>
      <c r="AB32" s="45">
        <v>0.60416666666666596</v>
      </c>
      <c r="AC32" s="47">
        <v>9.5</v>
      </c>
    </row>
    <row r="33" spans="1:29" ht="24.75" customHeight="1" x14ac:dyDescent="0.25">
      <c r="A33" s="21"/>
      <c r="B33" s="37">
        <f t="shared" si="1"/>
        <v>0</v>
      </c>
      <c r="C33" s="38"/>
      <c r="D33" s="39"/>
      <c r="E33" s="38"/>
      <c r="F33" s="37">
        <f t="shared" si="4"/>
        <v>0</v>
      </c>
      <c r="G33" s="38"/>
      <c r="H33" s="40"/>
      <c r="I33" s="21"/>
      <c r="J33" s="41"/>
      <c r="K33" s="21"/>
      <c r="L33" s="42">
        <f t="shared" si="2"/>
        <v>0</v>
      </c>
      <c r="M33" s="2"/>
      <c r="N33" s="37">
        <f t="shared" si="3"/>
        <v>0</v>
      </c>
      <c r="O33" s="38"/>
      <c r="P33" s="39"/>
      <c r="Q33" s="38"/>
      <c r="R33" s="37">
        <f t="shared" si="5"/>
        <v>0</v>
      </c>
      <c r="S33" s="38"/>
      <c r="T33" s="40"/>
      <c r="U33" s="21"/>
      <c r="V33" s="41"/>
      <c r="W33" s="21"/>
      <c r="X33" s="42">
        <f t="shared" si="0"/>
        <v>0</v>
      </c>
      <c r="AB33" s="45">
        <v>0.61458333333333304</v>
      </c>
      <c r="AC33" s="47">
        <v>10</v>
      </c>
    </row>
    <row r="34" spans="1:29" ht="24.75" customHeight="1" x14ac:dyDescent="0.25">
      <c r="A34" s="21"/>
      <c r="B34" s="37">
        <f t="shared" si="1"/>
        <v>0</v>
      </c>
      <c r="C34" s="38"/>
      <c r="D34" s="39"/>
      <c r="E34" s="38"/>
      <c r="F34" s="37">
        <f t="shared" si="4"/>
        <v>0</v>
      </c>
      <c r="G34" s="38"/>
      <c r="H34" s="40"/>
      <c r="I34" s="21"/>
      <c r="J34" s="41"/>
      <c r="K34" s="21"/>
      <c r="L34" s="42">
        <f t="shared" si="2"/>
        <v>0</v>
      </c>
      <c r="M34" s="2"/>
      <c r="N34" s="37">
        <f t="shared" si="3"/>
        <v>0</v>
      </c>
      <c r="O34" s="38"/>
      <c r="P34" s="39"/>
      <c r="Q34" s="38"/>
      <c r="R34" s="37">
        <f t="shared" si="5"/>
        <v>0</v>
      </c>
      <c r="S34" s="38"/>
      <c r="T34" s="40"/>
      <c r="U34" s="21"/>
      <c r="V34" s="41"/>
      <c r="W34" s="21"/>
      <c r="X34" s="42">
        <f t="shared" si="0"/>
        <v>0</v>
      </c>
      <c r="AB34" s="45">
        <v>0.624999999999999</v>
      </c>
      <c r="AC34" s="47">
        <v>11</v>
      </c>
    </row>
    <row r="35" spans="1:29" ht="24.75" customHeight="1" x14ac:dyDescent="0.25">
      <c r="A35" s="21"/>
      <c r="B35" s="37">
        <f t="shared" si="1"/>
        <v>0</v>
      </c>
      <c r="C35" s="38"/>
      <c r="D35" s="39"/>
      <c r="E35" s="38"/>
      <c r="F35" s="37">
        <f t="shared" si="4"/>
        <v>0</v>
      </c>
      <c r="G35" s="38"/>
      <c r="H35" s="40"/>
      <c r="I35" s="21"/>
      <c r="J35" s="41"/>
      <c r="K35" s="21"/>
      <c r="L35" s="42">
        <f t="shared" si="2"/>
        <v>0</v>
      </c>
      <c r="M35" s="2"/>
      <c r="N35" s="37">
        <f t="shared" si="3"/>
        <v>0</v>
      </c>
      <c r="O35" s="38"/>
      <c r="P35" s="39"/>
      <c r="Q35" s="38"/>
      <c r="R35" s="37">
        <f t="shared" si="5"/>
        <v>0</v>
      </c>
      <c r="S35" s="38"/>
      <c r="T35" s="40"/>
      <c r="U35" s="21"/>
      <c r="V35" s="41"/>
      <c r="W35" s="21"/>
      <c r="X35" s="42">
        <f t="shared" si="0"/>
        <v>0</v>
      </c>
      <c r="AB35" s="45">
        <v>0.63541666666666596</v>
      </c>
      <c r="AC35" s="47">
        <v>12</v>
      </c>
    </row>
    <row r="36" spans="1:29" ht="24.75" customHeight="1" x14ac:dyDescent="0.25">
      <c r="A36" s="21"/>
      <c r="B36" s="37">
        <f t="shared" si="1"/>
        <v>0</v>
      </c>
      <c r="C36" s="38"/>
      <c r="D36" s="39"/>
      <c r="E36" s="38"/>
      <c r="F36" s="37">
        <f t="shared" si="4"/>
        <v>0</v>
      </c>
      <c r="G36" s="38"/>
      <c r="H36" s="40"/>
      <c r="I36" s="21"/>
      <c r="J36" s="41"/>
      <c r="K36" s="21"/>
      <c r="L36" s="42">
        <f t="shared" si="2"/>
        <v>0</v>
      </c>
      <c r="M36" s="2"/>
      <c r="N36" s="37">
        <f t="shared" si="3"/>
        <v>0</v>
      </c>
      <c r="O36" s="38"/>
      <c r="P36" s="39"/>
      <c r="Q36" s="38"/>
      <c r="R36" s="37">
        <f t="shared" si="5"/>
        <v>0</v>
      </c>
      <c r="S36" s="38"/>
      <c r="T36" s="40"/>
      <c r="U36" s="21"/>
      <c r="V36" s="41"/>
      <c r="W36" s="21"/>
      <c r="X36" s="42">
        <f t="shared" si="0"/>
        <v>0</v>
      </c>
      <c r="AB36" s="45">
        <v>0.64583333333333204</v>
      </c>
      <c r="AC36" s="47">
        <v>13</v>
      </c>
    </row>
    <row r="37" spans="1:29" ht="24.75" customHeight="1" x14ac:dyDescent="0.25">
      <c r="A37" s="21"/>
      <c r="B37" s="37">
        <f t="shared" si="1"/>
        <v>0</v>
      </c>
      <c r="C37" s="38"/>
      <c r="D37" s="39"/>
      <c r="E37" s="38"/>
      <c r="F37" s="37">
        <f t="shared" si="4"/>
        <v>0</v>
      </c>
      <c r="G37" s="38"/>
      <c r="H37" s="40"/>
      <c r="I37" s="21"/>
      <c r="J37" s="41"/>
      <c r="K37" s="21"/>
      <c r="L37" s="42">
        <f t="shared" si="2"/>
        <v>0</v>
      </c>
      <c r="M37" s="2"/>
      <c r="N37" s="37">
        <f t="shared" si="3"/>
        <v>0</v>
      </c>
      <c r="O37" s="38"/>
      <c r="P37" s="39"/>
      <c r="Q37" s="38"/>
      <c r="R37" s="37">
        <f t="shared" si="5"/>
        <v>0</v>
      </c>
      <c r="S37" s="38"/>
      <c r="T37" s="40"/>
      <c r="U37" s="21"/>
      <c r="V37" s="41"/>
      <c r="W37" s="21"/>
      <c r="X37" s="42">
        <f t="shared" si="0"/>
        <v>0</v>
      </c>
      <c r="AB37" s="45">
        <v>0.656249999999999</v>
      </c>
      <c r="AC37" s="47">
        <v>14</v>
      </c>
    </row>
    <row r="38" spans="1:29" ht="24.75" customHeight="1" x14ac:dyDescent="0.25">
      <c r="A38" s="21"/>
      <c r="B38" s="37">
        <f t="shared" si="1"/>
        <v>0</v>
      </c>
      <c r="C38" s="38"/>
      <c r="D38" s="39"/>
      <c r="E38" s="38"/>
      <c r="F38" s="37">
        <f t="shared" si="4"/>
        <v>0</v>
      </c>
      <c r="G38" s="38"/>
      <c r="H38" s="40"/>
      <c r="I38" s="21"/>
      <c r="J38" s="41"/>
      <c r="K38" s="21"/>
      <c r="L38" s="42">
        <f t="shared" si="2"/>
        <v>0</v>
      </c>
      <c r="M38" s="2"/>
      <c r="N38" s="37">
        <f t="shared" si="3"/>
        <v>0</v>
      </c>
      <c r="O38" s="38"/>
      <c r="P38" s="39"/>
      <c r="Q38" s="38"/>
      <c r="R38" s="37">
        <f t="shared" si="5"/>
        <v>0</v>
      </c>
      <c r="S38" s="38"/>
      <c r="T38" s="40"/>
      <c r="U38" s="21"/>
      <c r="V38" s="41"/>
      <c r="W38" s="21"/>
      <c r="X38" s="42">
        <f t="shared" si="0"/>
        <v>0</v>
      </c>
      <c r="AB38" s="45">
        <v>0.66666666666666596</v>
      </c>
      <c r="AC38" s="47">
        <v>15</v>
      </c>
    </row>
    <row r="39" spans="1:29" ht="24.75" customHeight="1" x14ac:dyDescent="0.25">
      <c r="A39" s="21"/>
      <c r="B39" s="37">
        <f t="shared" si="1"/>
        <v>0</v>
      </c>
      <c r="C39" s="38"/>
      <c r="D39" s="39"/>
      <c r="E39" s="38"/>
      <c r="F39" s="37">
        <f t="shared" si="4"/>
        <v>0</v>
      </c>
      <c r="G39" s="38"/>
      <c r="H39" s="40"/>
      <c r="I39" s="21"/>
      <c r="J39" s="41"/>
      <c r="K39" s="21"/>
      <c r="L39" s="42">
        <f t="shared" si="2"/>
        <v>0</v>
      </c>
      <c r="M39" s="2"/>
      <c r="N39" s="37">
        <f t="shared" si="3"/>
        <v>0</v>
      </c>
      <c r="O39" s="38"/>
      <c r="P39" s="39"/>
      <c r="Q39" s="38"/>
      <c r="R39" s="37">
        <f t="shared" si="5"/>
        <v>0</v>
      </c>
      <c r="S39" s="38"/>
      <c r="T39" s="40"/>
      <c r="U39" s="21"/>
      <c r="V39" s="41"/>
      <c r="W39" s="21"/>
      <c r="X39" s="42">
        <f t="shared" si="0"/>
        <v>0</v>
      </c>
      <c r="AB39" s="45">
        <v>0.67708333333333204</v>
      </c>
      <c r="AC39" s="47">
        <v>16</v>
      </c>
    </row>
    <row r="40" spans="1:29" ht="24.75" customHeight="1" x14ac:dyDescent="0.25">
      <c r="A40" s="21"/>
      <c r="B40" s="37">
        <f t="shared" si="1"/>
        <v>0</v>
      </c>
      <c r="C40" s="38"/>
      <c r="D40" s="39"/>
      <c r="E40" s="38"/>
      <c r="F40" s="37">
        <f t="shared" si="4"/>
        <v>0</v>
      </c>
      <c r="G40" s="38"/>
      <c r="H40" s="40"/>
      <c r="I40" s="21"/>
      <c r="J40" s="41"/>
      <c r="K40" s="21"/>
      <c r="L40" s="42">
        <f t="shared" si="2"/>
        <v>0</v>
      </c>
      <c r="M40" s="2"/>
      <c r="N40" s="37">
        <f t="shared" si="3"/>
        <v>0</v>
      </c>
      <c r="O40" s="38"/>
      <c r="P40" s="39"/>
      <c r="Q40" s="38"/>
      <c r="R40" s="37">
        <f t="shared" si="5"/>
        <v>0</v>
      </c>
      <c r="S40" s="38"/>
      <c r="T40" s="40"/>
      <c r="U40" s="21"/>
      <c r="V40" s="41"/>
      <c r="W40" s="21"/>
      <c r="X40" s="42">
        <f t="shared" si="0"/>
        <v>0</v>
      </c>
      <c r="AB40" s="45">
        <v>0.687499999999999</v>
      </c>
      <c r="AC40" s="47">
        <v>17</v>
      </c>
    </row>
    <row r="41" spans="1:29" ht="24.75" customHeight="1" x14ac:dyDescent="0.25">
      <c r="A41" s="21"/>
      <c r="B41" s="37">
        <f t="shared" si="1"/>
        <v>0</v>
      </c>
      <c r="C41" s="38"/>
      <c r="D41" s="39"/>
      <c r="E41" s="38"/>
      <c r="F41" s="37">
        <f t="shared" si="4"/>
        <v>0</v>
      </c>
      <c r="G41" s="38"/>
      <c r="H41" s="40"/>
      <c r="I41" s="21"/>
      <c r="J41" s="41"/>
      <c r="K41" s="21"/>
      <c r="L41" s="42">
        <f t="shared" si="2"/>
        <v>0</v>
      </c>
      <c r="M41" s="2"/>
      <c r="N41" s="37">
        <f t="shared" si="3"/>
        <v>0</v>
      </c>
      <c r="O41" s="38"/>
      <c r="P41" s="39"/>
      <c r="Q41" s="38"/>
      <c r="R41" s="37">
        <f t="shared" si="5"/>
        <v>0</v>
      </c>
      <c r="S41" s="38"/>
      <c r="T41" s="40"/>
      <c r="U41" s="21"/>
      <c r="V41" s="41"/>
      <c r="W41" s="21"/>
      <c r="X41" s="42">
        <f t="shared" si="0"/>
        <v>0</v>
      </c>
      <c r="AB41" s="45">
        <v>0.69791666666666596</v>
      </c>
      <c r="AC41" s="47">
        <v>18</v>
      </c>
    </row>
    <row r="42" spans="1:29" ht="24.75" customHeight="1" x14ac:dyDescent="0.25">
      <c r="A42" s="21"/>
      <c r="B42" s="37">
        <f t="shared" si="1"/>
        <v>0</v>
      </c>
      <c r="C42" s="38"/>
      <c r="D42" s="39"/>
      <c r="E42" s="38"/>
      <c r="F42" s="37">
        <f t="shared" si="4"/>
        <v>0</v>
      </c>
      <c r="G42" s="38"/>
      <c r="H42" s="40"/>
      <c r="I42" s="21"/>
      <c r="J42" s="41"/>
      <c r="K42" s="21"/>
      <c r="L42" s="42">
        <f t="shared" si="2"/>
        <v>0</v>
      </c>
      <c r="M42" s="2"/>
      <c r="N42" s="37">
        <f t="shared" si="3"/>
        <v>0</v>
      </c>
      <c r="O42" s="38"/>
      <c r="P42" s="39"/>
      <c r="Q42" s="38"/>
      <c r="R42" s="37">
        <f t="shared" si="5"/>
        <v>0</v>
      </c>
      <c r="S42" s="38"/>
      <c r="T42" s="40"/>
      <c r="U42" s="21"/>
      <c r="V42" s="41"/>
      <c r="W42" s="21"/>
      <c r="X42" s="42">
        <f t="shared" si="0"/>
        <v>0</v>
      </c>
      <c r="AB42" s="45">
        <v>0.70833333333333204</v>
      </c>
      <c r="AC42" s="47">
        <v>19</v>
      </c>
    </row>
    <row r="43" spans="1:29" ht="24.75" customHeight="1" x14ac:dyDescent="0.25">
      <c r="A43" s="21"/>
      <c r="B43" s="37">
        <f t="shared" si="1"/>
        <v>0</v>
      </c>
      <c r="C43" s="38"/>
      <c r="D43" s="39"/>
      <c r="E43" s="38"/>
      <c r="F43" s="37">
        <f t="shared" si="4"/>
        <v>0</v>
      </c>
      <c r="G43" s="38"/>
      <c r="H43" s="40"/>
      <c r="I43" s="21"/>
      <c r="J43" s="41"/>
      <c r="K43" s="21"/>
      <c r="L43" s="42">
        <f t="shared" si="2"/>
        <v>0</v>
      </c>
      <c r="M43" s="2"/>
      <c r="N43" s="37">
        <f t="shared" si="3"/>
        <v>0</v>
      </c>
      <c r="O43" s="38"/>
      <c r="P43" s="39"/>
      <c r="Q43" s="38"/>
      <c r="R43" s="37">
        <f t="shared" si="5"/>
        <v>0</v>
      </c>
      <c r="S43" s="38"/>
      <c r="T43" s="40"/>
      <c r="U43" s="21"/>
      <c r="V43" s="41"/>
      <c r="W43" s="21"/>
      <c r="X43" s="42">
        <f t="shared" si="0"/>
        <v>0</v>
      </c>
      <c r="AB43" s="45">
        <v>0.718749999999999</v>
      </c>
      <c r="AC43" s="47">
        <v>20</v>
      </c>
    </row>
    <row r="44" spans="1:29" ht="24.75" customHeight="1" x14ac:dyDescent="0.25">
      <c r="A44" s="21"/>
      <c r="B44" s="37">
        <f t="shared" si="1"/>
        <v>0</v>
      </c>
      <c r="C44" s="38"/>
      <c r="D44" s="39"/>
      <c r="E44" s="38"/>
      <c r="F44" s="37">
        <f t="shared" si="4"/>
        <v>0</v>
      </c>
      <c r="G44" s="38"/>
      <c r="H44" s="40"/>
      <c r="I44" s="21"/>
      <c r="J44" s="41"/>
      <c r="K44" s="21"/>
      <c r="L44" s="42">
        <f t="shared" si="2"/>
        <v>0</v>
      </c>
      <c r="M44" s="2"/>
      <c r="N44" s="37">
        <f t="shared" si="3"/>
        <v>0</v>
      </c>
      <c r="O44" s="38"/>
      <c r="P44" s="39"/>
      <c r="Q44" s="38"/>
      <c r="R44" s="37">
        <f t="shared" si="5"/>
        <v>0</v>
      </c>
      <c r="S44" s="38"/>
      <c r="T44" s="40"/>
      <c r="U44" s="21"/>
      <c r="V44" s="41"/>
      <c r="W44" s="21"/>
      <c r="X44" s="42">
        <f t="shared" si="0"/>
        <v>0</v>
      </c>
      <c r="AB44" s="45">
        <v>0.72916666666666496</v>
      </c>
      <c r="AC44" s="48"/>
    </row>
    <row r="45" spans="1:29" ht="24.75" customHeight="1" x14ac:dyDescent="0.25">
      <c r="A45" s="21"/>
      <c r="B45" s="37">
        <f t="shared" si="1"/>
        <v>0</v>
      </c>
      <c r="C45" s="38"/>
      <c r="D45" s="39"/>
      <c r="E45" s="38"/>
      <c r="F45" s="37">
        <f t="shared" si="4"/>
        <v>0</v>
      </c>
      <c r="G45" s="38"/>
      <c r="H45" s="40"/>
      <c r="I45" s="21"/>
      <c r="J45" s="41"/>
      <c r="K45" s="21"/>
      <c r="L45" s="42">
        <f t="shared" si="2"/>
        <v>0</v>
      </c>
      <c r="M45" s="2"/>
      <c r="N45" s="37">
        <f t="shared" si="3"/>
        <v>0</v>
      </c>
      <c r="O45" s="38"/>
      <c r="P45" s="39"/>
      <c r="Q45" s="38"/>
      <c r="R45" s="37">
        <f t="shared" si="5"/>
        <v>0</v>
      </c>
      <c r="S45" s="38"/>
      <c r="T45" s="40"/>
      <c r="U45" s="21"/>
      <c r="V45" s="41"/>
      <c r="W45" s="21"/>
      <c r="X45" s="42">
        <f t="shared" si="0"/>
        <v>0</v>
      </c>
      <c r="AB45" s="45">
        <v>0.73958333333333204</v>
      </c>
    </row>
    <row r="46" spans="1:29" ht="24.75" customHeight="1" x14ac:dyDescent="0.25">
      <c r="A46" s="21"/>
      <c r="B46" s="37">
        <f t="shared" si="1"/>
        <v>0</v>
      </c>
      <c r="C46" s="38"/>
      <c r="D46" s="39"/>
      <c r="E46" s="38"/>
      <c r="F46" s="37">
        <f t="shared" si="4"/>
        <v>0</v>
      </c>
      <c r="G46" s="38"/>
      <c r="H46" s="40"/>
      <c r="I46" s="21"/>
      <c r="J46" s="41"/>
      <c r="K46" s="21"/>
      <c r="L46" s="42">
        <f t="shared" si="2"/>
        <v>0</v>
      </c>
      <c r="M46" s="2"/>
      <c r="N46" s="37">
        <f t="shared" si="3"/>
        <v>0</v>
      </c>
      <c r="O46" s="38"/>
      <c r="P46" s="39"/>
      <c r="Q46" s="38"/>
      <c r="R46" s="37">
        <f t="shared" si="5"/>
        <v>0</v>
      </c>
      <c r="S46" s="38"/>
      <c r="T46" s="40"/>
      <c r="U46" s="21"/>
      <c r="V46" s="41"/>
      <c r="W46" s="21"/>
      <c r="X46" s="42">
        <f t="shared" si="0"/>
        <v>0</v>
      </c>
      <c r="AB46" s="45">
        <v>0.749999999999999</v>
      </c>
    </row>
    <row r="47" spans="1:29" ht="24.75" customHeight="1" x14ac:dyDescent="0.25">
      <c r="A47" s="21"/>
      <c r="B47" s="37">
        <f t="shared" si="1"/>
        <v>0</v>
      </c>
      <c r="C47" s="38"/>
      <c r="D47" s="39"/>
      <c r="E47" s="38"/>
      <c r="F47" s="37">
        <f t="shared" si="4"/>
        <v>0</v>
      </c>
      <c r="G47" s="38"/>
      <c r="H47" s="40"/>
      <c r="I47" s="21"/>
      <c r="J47" s="41"/>
      <c r="K47" s="21"/>
      <c r="L47" s="42">
        <f t="shared" si="2"/>
        <v>0</v>
      </c>
      <c r="M47" s="2"/>
      <c r="N47" s="37">
        <f t="shared" si="3"/>
        <v>0</v>
      </c>
      <c r="O47" s="38"/>
      <c r="P47" s="39"/>
      <c r="Q47" s="38"/>
      <c r="R47" s="37">
        <f t="shared" si="5"/>
        <v>0</v>
      </c>
      <c r="S47" s="38"/>
      <c r="T47" s="40"/>
      <c r="U47" s="21"/>
      <c r="V47" s="41"/>
      <c r="W47" s="21"/>
      <c r="X47" s="42">
        <f t="shared" si="0"/>
        <v>0</v>
      </c>
      <c r="AB47" s="45">
        <v>0.76041666666666496</v>
      </c>
    </row>
    <row r="48" spans="1:29" ht="24.75" customHeight="1" x14ac:dyDescent="0.25">
      <c r="A48" s="21"/>
      <c r="B48" s="37">
        <f t="shared" si="1"/>
        <v>0</v>
      </c>
      <c r="C48" s="38"/>
      <c r="D48" s="39"/>
      <c r="E48" s="38"/>
      <c r="F48" s="37">
        <f t="shared" si="4"/>
        <v>0</v>
      </c>
      <c r="G48" s="38"/>
      <c r="H48" s="40"/>
      <c r="I48" s="21"/>
      <c r="J48" s="41"/>
      <c r="K48" s="21"/>
      <c r="L48" s="42">
        <f t="shared" si="2"/>
        <v>0</v>
      </c>
      <c r="M48" s="2"/>
      <c r="N48" s="37">
        <f t="shared" si="3"/>
        <v>0</v>
      </c>
      <c r="O48" s="38"/>
      <c r="P48" s="39"/>
      <c r="Q48" s="38"/>
      <c r="R48" s="37">
        <f t="shared" si="5"/>
        <v>0</v>
      </c>
      <c r="S48" s="38"/>
      <c r="T48" s="40"/>
      <c r="U48" s="21"/>
      <c r="V48" s="41"/>
      <c r="W48" s="21"/>
      <c r="X48" s="42">
        <f t="shared" si="0"/>
        <v>0</v>
      </c>
      <c r="AB48" s="45">
        <v>0.77083333333333204</v>
      </c>
    </row>
    <row r="49" spans="1:28" ht="24.75" customHeight="1" x14ac:dyDescent="0.25">
      <c r="A49" s="21"/>
      <c r="B49" s="37">
        <f t="shared" si="1"/>
        <v>0</v>
      </c>
      <c r="C49" s="38"/>
      <c r="D49" s="39"/>
      <c r="E49" s="38"/>
      <c r="F49" s="37">
        <f t="shared" si="4"/>
        <v>0</v>
      </c>
      <c r="G49" s="38"/>
      <c r="H49" s="40"/>
      <c r="I49" s="21"/>
      <c r="J49" s="41"/>
      <c r="K49" s="21"/>
      <c r="L49" s="42">
        <f t="shared" si="2"/>
        <v>0</v>
      </c>
      <c r="M49" s="2"/>
      <c r="N49" s="37">
        <f t="shared" si="3"/>
        <v>0</v>
      </c>
      <c r="O49" s="38"/>
      <c r="P49" s="39"/>
      <c r="Q49" s="38"/>
      <c r="R49" s="37">
        <f t="shared" si="5"/>
        <v>0</v>
      </c>
      <c r="S49" s="38"/>
      <c r="T49" s="40"/>
      <c r="U49" s="21"/>
      <c r="V49" s="41"/>
      <c r="W49" s="21"/>
      <c r="X49" s="42">
        <f t="shared" si="0"/>
        <v>0</v>
      </c>
      <c r="AB49" s="45">
        <v>0.781249999999999</v>
      </c>
    </row>
    <row r="50" spans="1:28" ht="24.75" customHeight="1" x14ac:dyDescent="0.25">
      <c r="A50" s="21"/>
      <c r="B50" s="37">
        <f t="shared" si="1"/>
        <v>0</v>
      </c>
      <c r="C50" s="38"/>
      <c r="D50" s="39"/>
      <c r="E50" s="38"/>
      <c r="F50" s="37">
        <f t="shared" si="4"/>
        <v>0</v>
      </c>
      <c r="G50" s="38"/>
      <c r="H50" s="40"/>
      <c r="I50" s="21"/>
      <c r="J50" s="41"/>
      <c r="K50" s="21"/>
      <c r="L50" s="42">
        <f t="shared" si="2"/>
        <v>0</v>
      </c>
      <c r="M50" s="2"/>
      <c r="N50" s="37">
        <f t="shared" si="3"/>
        <v>0</v>
      </c>
      <c r="O50" s="38"/>
      <c r="P50" s="39"/>
      <c r="Q50" s="38"/>
      <c r="R50" s="37">
        <f t="shared" si="5"/>
        <v>0</v>
      </c>
      <c r="S50" s="38"/>
      <c r="T50" s="40"/>
      <c r="U50" s="21"/>
      <c r="V50" s="41"/>
      <c r="W50" s="21"/>
      <c r="X50" s="42">
        <f t="shared" si="0"/>
        <v>0</v>
      </c>
      <c r="AB50" s="45">
        <v>0.79166666666666496</v>
      </c>
    </row>
    <row r="51" spans="1:28" ht="24.75" customHeight="1" x14ac:dyDescent="0.25">
      <c r="A51" s="21"/>
      <c r="B51" s="37">
        <f t="shared" si="1"/>
        <v>0</v>
      </c>
      <c r="C51" s="38"/>
      <c r="D51" s="39"/>
      <c r="E51" s="38"/>
      <c r="F51" s="37">
        <f t="shared" si="4"/>
        <v>0</v>
      </c>
      <c r="G51" s="38"/>
      <c r="H51" s="40"/>
      <c r="I51" s="21"/>
      <c r="J51" s="41"/>
      <c r="K51" s="21"/>
      <c r="L51" s="42">
        <f t="shared" si="2"/>
        <v>0</v>
      </c>
      <c r="M51" s="2"/>
      <c r="N51" s="37">
        <f t="shared" si="3"/>
        <v>0</v>
      </c>
      <c r="O51" s="38"/>
      <c r="P51" s="39"/>
      <c r="Q51" s="38"/>
      <c r="R51" s="37">
        <f t="shared" si="5"/>
        <v>0</v>
      </c>
      <c r="S51" s="38"/>
      <c r="T51" s="40"/>
      <c r="U51" s="21"/>
      <c r="V51" s="41"/>
      <c r="W51" s="21"/>
      <c r="X51" s="42">
        <f t="shared" si="0"/>
        <v>0</v>
      </c>
      <c r="AB51" s="45">
        <v>0.80208333333333204</v>
      </c>
    </row>
    <row r="52" spans="1:28" ht="24.75" customHeight="1" x14ac:dyDescent="0.25">
      <c r="A52" s="21"/>
      <c r="B52" s="37">
        <f t="shared" si="1"/>
        <v>0</v>
      </c>
      <c r="C52" s="38"/>
      <c r="D52" s="39"/>
      <c r="E52" s="38"/>
      <c r="F52" s="37">
        <f t="shared" si="4"/>
        <v>0</v>
      </c>
      <c r="G52" s="38"/>
      <c r="H52" s="40"/>
      <c r="I52" s="21"/>
      <c r="J52" s="41"/>
      <c r="K52" s="21"/>
      <c r="L52" s="42">
        <f t="shared" si="2"/>
        <v>0</v>
      </c>
      <c r="M52" s="2"/>
      <c r="N52" s="37">
        <f t="shared" si="3"/>
        <v>0</v>
      </c>
      <c r="O52" s="38"/>
      <c r="P52" s="39"/>
      <c r="Q52" s="38"/>
      <c r="R52" s="37">
        <f t="shared" si="5"/>
        <v>0</v>
      </c>
      <c r="S52" s="38"/>
      <c r="T52" s="40"/>
      <c r="U52" s="21"/>
      <c r="V52" s="41"/>
      <c r="W52" s="21"/>
      <c r="X52" s="42">
        <f t="shared" si="0"/>
        <v>0</v>
      </c>
      <c r="AB52" s="45">
        <v>0.812499999999998</v>
      </c>
    </row>
    <row r="53" spans="1:28" ht="24.75" customHeight="1" x14ac:dyDescent="0.25">
      <c r="A53" s="21"/>
      <c r="B53" s="37">
        <f t="shared" si="1"/>
        <v>0</v>
      </c>
      <c r="C53" s="38"/>
      <c r="D53" s="39"/>
      <c r="E53" s="38"/>
      <c r="F53" s="37">
        <f t="shared" si="4"/>
        <v>0</v>
      </c>
      <c r="G53" s="38"/>
      <c r="H53" s="40"/>
      <c r="I53" s="21"/>
      <c r="J53" s="41"/>
      <c r="K53" s="21"/>
      <c r="L53" s="42">
        <f t="shared" si="2"/>
        <v>0</v>
      </c>
      <c r="M53" s="2"/>
      <c r="N53" s="37">
        <f t="shared" si="3"/>
        <v>0</v>
      </c>
      <c r="O53" s="38"/>
      <c r="P53" s="39"/>
      <c r="Q53" s="38"/>
      <c r="R53" s="37">
        <f t="shared" si="5"/>
        <v>0</v>
      </c>
      <c r="S53" s="21"/>
      <c r="T53" s="40"/>
      <c r="U53" s="21"/>
      <c r="V53" s="41"/>
      <c r="W53" s="21"/>
      <c r="X53" s="42">
        <f t="shared" si="0"/>
        <v>0</v>
      </c>
      <c r="AB53" s="45">
        <v>0.82291666666666496</v>
      </c>
    </row>
    <row r="54" spans="1:28" ht="24.75" customHeight="1" x14ac:dyDescent="0.25">
      <c r="A54" s="21"/>
      <c r="B54" s="37">
        <f t="shared" si="1"/>
        <v>0</v>
      </c>
      <c r="C54" s="38"/>
      <c r="D54" s="39"/>
      <c r="E54" s="38"/>
      <c r="F54" s="37">
        <f t="shared" si="4"/>
        <v>0</v>
      </c>
      <c r="G54" s="38"/>
      <c r="H54" s="40"/>
      <c r="I54" s="21"/>
      <c r="J54" s="41"/>
      <c r="K54" s="21"/>
      <c r="L54" s="42">
        <f t="shared" si="2"/>
        <v>0</v>
      </c>
      <c r="M54" s="2"/>
      <c r="N54" s="37">
        <f t="shared" si="3"/>
        <v>0</v>
      </c>
      <c r="O54" s="38"/>
      <c r="P54" s="39"/>
      <c r="Q54" s="38"/>
      <c r="R54" s="37">
        <f t="shared" si="5"/>
        <v>0</v>
      </c>
      <c r="S54" s="21"/>
      <c r="T54" s="40"/>
      <c r="U54" s="21"/>
      <c r="V54" s="41"/>
      <c r="W54" s="21"/>
      <c r="X54" s="42">
        <f t="shared" si="0"/>
        <v>0</v>
      </c>
      <c r="AB54" s="45">
        <v>0.83333333333333204</v>
      </c>
    </row>
    <row r="55" spans="1:28" ht="24.75" customHeight="1" x14ac:dyDescent="0.25">
      <c r="A55" s="21"/>
      <c r="B55" s="37">
        <f t="shared" si="1"/>
        <v>0</v>
      </c>
      <c r="C55" s="38"/>
      <c r="D55" s="39"/>
      <c r="E55" s="38"/>
      <c r="F55" s="37">
        <f t="shared" si="4"/>
        <v>0</v>
      </c>
      <c r="G55" s="38"/>
      <c r="H55" s="40"/>
      <c r="I55" s="21"/>
      <c r="J55" s="41"/>
      <c r="K55" s="21"/>
      <c r="L55" s="42">
        <f t="shared" si="2"/>
        <v>0</v>
      </c>
      <c r="M55" s="2"/>
      <c r="N55" s="37">
        <f t="shared" si="3"/>
        <v>0</v>
      </c>
      <c r="O55" s="38"/>
      <c r="P55" s="39"/>
      <c r="Q55" s="38"/>
      <c r="R55" s="37">
        <f t="shared" si="5"/>
        <v>0</v>
      </c>
      <c r="S55" s="21"/>
      <c r="T55" s="40"/>
      <c r="U55" s="21"/>
      <c r="V55" s="41"/>
      <c r="W55" s="21"/>
      <c r="X55" s="42">
        <f t="shared" si="0"/>
        <v>0</v>
      </c>
      <c r="AB55" s="45">
        <v>0.843749999999998</v>
      </c>
    </row>
    <row r="56" spans="1:28" ht="24.75" customHeight="1" x14ac:dyDescent="0.25">
      <c r="A56" s="21"/>
      <c r="B56" s="37">
        <f t="shared" si="1"/>
        <v>0</v>
      </c>
      <c r="C56" s="38"/>
      <c r="D56" s="39"/>
      <c r="E56" s="38"/>
      <c r="F56" s="37">
        <f t="shared" si="4"/>
        <v>0</v>
      </c>
      <c r="G56" s="38"/>
      <c r="H56" s="40"/>
      <c r="I56" s="21"/>
      <c r="J56" s="41"/>
      <c r="K56" s="21"/>
      <c r="L56" s="42">
        <f t="shared" si="2"/>
        <v>0</v>
      </c>
      <c r="M56" s="2"/>
      <c r="N56" s="37">
        <f t="shared" si="3"/>
        <v>0</v>
      </c>
      <c r="O56" s="38"/>
      <c r="P56" s="39"/>
      <c r="Q56" s="38"/>
      <c r="R56" s="37">
        <f t="shared" si="5"/>
        <v>0</v>
      </c>
      <c r="S56" s="21"/>
      <c r="T56" s="40"/>
      <c r="U56" s="21"/>
      <c r="V56" s="41"/>
      <c r="W56" s="21"/>
      <c r="X56" s="42">
        <f t="shared" si="0"/>
        <v>0</v>
      </c>
      <c r="AB56" s="45">
        <v>0.85416666666666496</v>
      </c>
    </row>
    <row r="57" spans="1:28" ht="24.75" customHeight="1" x14ac:dyDescent="0.25">
      <c r="A57" s="21"/>
      <c r="B57" s="37">
        <f t="shared" si="1"/>
        <v>0</v>
      </c>
      <c r="C57" s="38"/>
      <c r="D57" s="39"/>
      <c r="E57" s="38"/>
      <c r="F57" s="37">
        <f t="shared" si="4"/>
        <v>0</v>
      </c>
      <c r="G57" s="38"/>
      <c r="H57" s="40"/>
      <c r="I57" s="21"/>
      <c r="J57" s="41"/>
      <c r="K57" s="21"/>
      <c r="L57" s="42">
        <f t="shared" si="2"/>
        <v>0</v>
      </c>
      <c r="M57" s="2"/>
      <c r="N57" s="37">
        <f t="shared" si="3"/>
        <v>0</v>
      </c>
      <c r="O57" s="38"/>
      <c r="P57" s="39"/>
      <c r="Q57" s="38"/>
      <c r="R57" s="37">
        <f t="shared" si="5"/>
        <v>0</v>
      </c>
      <c r="S57" s="21"/>
      <c r="T57" s="40"/>
      <c r="U57" s="21"/>
      <c r="V57" s="41"/>
      <c r="W57" s="21"/>
      <c r="X57" s="42">
        <f t="shared" si="0"/>
        <v>0</v>
      </c>
      <c r="AB57" s="45">
        <v>0.86458333333333204</v>
      </c>
    </row>
    <row r="58" spans="1:28" ht="24.75" customHeight="1" x14ac:dyDescent="0.25">
      <c r="A58" s="21"/>
      <c r="B58" s="37">
        <f t="shared" si="1"/>
        <v>0</v>
      </c>
      <c r="C58" s="38"/>
      <c r="D58" s="39"/>
      <c r="E58" s="38"/>
      <c r="F58" s="37">
        <f t="shared" si="4"/>
        <v>0</v>
      </c>
      <c r="G58" s="38"/>
      <c r="H58" s="40"/>
      <c r="I58" s="21"/>
      <c r="J58" s="41"/>
      <c r="K58" s="21"/>
      <c r="L58" s="42">
        <f t="shared" si="2"/>
        <v>0</v>
      </c>
      <c r="M58" s="2"/>
      <c r="N58" s="37">
        <f t="shared" si="3"/>
        <v>0</v>
      </c>
      <c r="O58" s="38"/>
      <c r="P58" s="39"/>
      <c r="Q58" s="38"/>
      <c r="R58" s="37">
        <f t="shared" si="5"/>
        <v>0</v>
      </c>
      <c r="S58" s="21"/>
      <c r="T58" s="40"/>
      <c r="U58" s="21"/>
      <c r="V58" s="41"/>
      <c r="W58" s="21"/>
      <c r="X58" s="42">
        <f t="shared" si="0"/>
        <v>0</v>
      </c>
      <c r="AB58" s="45">
        <v>0.874999999999998</v>
      </c>
    </row>
    <row r="59" spans="1:28" ht="24.75" customHeight="1" x14ac:dyDescent="0.25">
      <c r="A59" s="21"/>
      <c r="B59" s="37">
        <f t="shared" si="1"/>
        <v>0</v>
      </c>
      <c r="C59" s="38"/>
      <c r="D59" s="39"/>
      <c r="E59" s="38"/>
      <c r="F59" s="37">
        <f t="shared" si="4"/>
        <v>0</v>
      </c>
      <c r="G59" s="38"/>
      <c r="H59" s="40"/>
      <c r="I59" s="21"/>
      <c r="J59" s="41"/>
      <c r="K59" s="21"/>
      <c r="L59" s="42">
        <f t="shared" si="2"/>
        <v>0</v>
      </c>
      <c r="M59" s="2"/>
      <c r="N59" s="37">
        <f t="shared" si="3"/>
        <v>0</v>
      </c>
      <c r="O59" s="38"/>
      <c r="P59" s="39"/>
      <c r="Q59" s="38"/>
      <c r="R59" s="37">
        <f t="shared" si="5"/>
        <v>0</v>
      </c>
      <c r="S59" s="21"/>
      <c r="T59" s="40"/>
      <c r="U59" s="21"/>
      <c r="V59" s="41"/>
      <c r="W59" s="21"/>
      <c r="X59" s="42">
        <f t="shared" si="0"/>
        <v>0</v>
      </c>
      <c r="AB59" s="45">
        <v>0.88541666666666496</v>
      </c>
    </row>
    <row r="60" spans="1:28" ht="24.75" customHeight="1" x14ac:dyDescent="0.25">
      <c r="A60" s="21"/>
      <c r="B60" s="37">
        <f t="shared" si="1"/>
        <v>0</v>
      </c>
      <c r="C60" s="38"/>
      <c r="D60" s="39"/>
      <c r="E60" s="38"/>
      <c r="F60" s="37">
        <f t="shared" si="4"/>
        <v>0</v>
      </c>
      <c r="G60" s="38"/>
      <c r="H60" s="40"/>
      <c r="I60" s="21"/>
      <c r="J60" s="41"/>
      <c r="K60" s="21"/>
      <c r="L60" s="42">
        <f t="shared" si="2"/>
        <v>0</v>
      </c>
      <c r="M60" s="2"/>
      <c r="N60" s="37">
        <f t="shared" si="3"/>
        <v>0</v>
      </c>
      <c r="O60" s="38"/>
      <c r="P60" s="39"/>
      <c r="Q60" s="38"/>
      <c r="R60" s="37">
        <f t="shared" si="5"/>
        <v>0</v>
      </c>
      <c r="S60" s="21"/>
      <c r="T60" s="40"/>
      <c r="U60" s="21"/>
      <c r="V60" s="41"/>
      <c r="W60" s="21"/>
      <c r="X60" s="42">
        <f t="shared" si="0"/>
        <v>0</v>
      </c>
      <c r="AB60" s="45">
        <v>0.89583333333333204</v>
      </c>
    </row>
    <row r="61" spans="1:28" ht="24.75" customHeight="1" x14ac:dyDescent="0.25">
      <c r="A61" s="21"/>
      <c r="B61" s="37">
        <f t="shared" si="1"/>
        <v>0</v>
      </c>
      <c r="C61" s="38"/>
      <c r="D61" s="39"/>
      <c r="E61" s="38"/>
      <c r="F61" s="37">
        <f t="shared" si="4"/>
        <v>0</v>
      </c>
      <c r="G61" s="38"/>
      <c r="H61" s="40"/>
      <c r="I61" s="21"/>
      <c r="J61" s="41"/>
      <c r="K61" s="21"/>
      <c r="L61" s="42">
        <f t="shared" si="2"/>
        <v>0</v>
      </c>
      <c r="M61" s="2"/>
      <c r="N61" s="37">
        <f t="shared" si="3"/>
        <v>0</v>
      </c>
      <c r="O61" s="38"/>
      <c r="P61" s="39"/>
      <c r="Q61" s="38"/>
      <c r="R61" s="37">
        <f t="shared" si="5"/>
        <v>0</v>
      </c>
      <c r="S61" s="21"/>
      <c r="T61" s="40"/>
      <c r="U61" s="21"/>
      <c r="V61" s="41"/>
      <c r="W61" s="21"/>
      <c r="X61" s="42">
        <f t="shared" si="0"/>
        <v>0</v>
      </c>
      <c r="AB61" s="45">
        <v>0.906249999999998</v>
      </c>
    </row>
    <row r="62" spans="1:28" ht="24.75" customHeight="1" x14ac:dyDescent="0.25">
      <c r="A62" s="21"/>
      <c r="B62" s="37">
        <f t="shared" si="1"/>
        <v>0</v>
      </c>
      <c r="C62" s="38"/>
      <c r="D62" s="39"/>
      <c r="E62" s="38"/>
      <c r="F62" s="37">
        <f t="shared" si="4"/>
        <v>0</v>
      </c>
      <c r="G62" s="38"/>
      <c r="H62" s="40"/>
      <c r="I62" s="21"/>
      <c r="J62" s="41"/>
      <c r="K62" s="21"/>
      <c r="L62" s="42">
        <f t="shared" si="2"/>
        <v>0</v>
      </c>
      <c r="M62" s="2"/>
      <c r="N62" s="37">
        <f t="shared" si="3"/>
        <v>0</v>
      </c>
      <c r="O62" s="38"/>
      <c r="P62" s="39"/>
      <c r="Q62" s="38"/>
      <c r="R62" s="37">
        <f t="shared" si="5"/>
        <v>0</v>
      </c>
      <c r="S62" s="21"/>
      <c r="T62" s="40"/>
      <c r="U62" s="21"/>
      <c r="V62" s="41"/>
      <c r="W62" s="21"/>
      <c r="X62" s="42">
        <f t="shared" si="0"/>
        <v>0</v>
      </c>
      <c r="AB62" s="45">
        <v>0.91666666666666496</v>
      </c>
    </row>
    <row r="63" spans="1:28" ht="24.75" customHeight="1" x14ac:dyDescent="0.25">
      <c r="A63" s="21"/>
      <c r="B63" s="37">
        <f t="shared" si="1"/>
        <v>0</v>
      </c>
      <c r="C63" s="38"/>
      <c r="D63" s="39"/>
      <c r="E63" s="38"/>
      <c r="F63" s="37">
        <f t="shared" si="4"/>
        <v>0</v>
      </c>
      <c r="G63" s="38"/>
      <c r="H63" s="40"/>
      <c r="I63" s="21"/>
      <c r="J63" s="41"/>
      <c r="K63" s="21"/>
      <c r="L63" s="42">
        <f t="shared" si="2"/>
        <v>0</v>
      </c>
      <c r="M63" s="2"/>
      <c r="N63" s="37">
        <f t="shared" si="3"/>
        <v>0</v>
      </c>
      <c r="O63" s="38"/>
      <c r="P63" s="39"/>
      <c r="Q63" s="38"/>
      <c r="R63" s="37">
        <f t="shared" si="5"/>
        <v>0</v>
      </c>
      <c r="S63" s="21"/>
      <c r="T63" s="40"/>
      <c r="U63" s="21"/>
      <c r="V63" s="41"/>
      <c r="W63" s="21"/>
      <c r="X63" s="42">
        <f t="shared" si="0"/>
        <v>0</v>
      </c>
      <c r="AB63" s="45">
        <v>0.92708333333333104</v>
      </c>
    </row>
    <row r="64" spans="1:28" ht="24.75" customHeight="1" x14ac:dyDescent="0.25">
      <c r="A64" s="21"/>
      <c r="B64" s="37">
        <f t="shared" si="1"/>
        <v>0</v>
      </c>
      <c r="C64" s="38"/>
      <c r="D64" s="39"/>
      <c r="E64" s="38"/>
      <c r="F64" s="37">
        <f t="shared" si="4"/>
        <v>0</v>
      </c>
      <c r="G64" s="38"/>
      <c r="H64" s="40"/>
      <c r="I64" s="21"/>
      <c r="J64" s="41"/>
      <c r="K64" s="21"/>
      <c r="L64" s="42">
        <f t="shared" si="2"/>
        <v>0</v>
      </c>
      <c r="M64" s="2"/>
      <c r="N64" s="37">
        <f t="shared" si="3"/>
        <v>0</v>
      </c>
      <c r="O64" s="38"/>
      <c r="P64" s="39"/>
      <c r="Q64" s="38"/>
      <c r="R64" s="37">
        <f t="shared" si="5"/>
        <v>0</v>
      </c>
      <c r="S64" s="21"/>
      <c r="T64" s="40"/>
      <c r="U64" s="21"/>
      <c r="V64" s="41"/>
      <c r="W64" s="21"/>
      <c r="X64" s="42">
        <f t="shared" si="0"/>
        <v>0</v>
      </c>
      <c r="AB64" s="45">
        <v>0.937499999999998</v>
      </c>
    </row>
    <row r="65" spans="1:28" ht="24.75" customHeight="1" x14ac:dyDescent="0.25">
      <c r="A65" s="21"/>
      <c r="B65" s="37">
        <f t="shared" si="1"/>
        <v>0</v>
      </c>
      <c r="C65" s="38"/>
      <c r="D65" s="39"/>
      <c r="E65" s="38"/>
      <c r="F65" s="37">
        <f t="shared" si="4"/>
        <v>0</v>
      </c>
      <c r="G65" s="38"/>
      <c r="H65" s="40"/>
      <c r="I65" s="21"/>
      <c r="J65" s="41"/>
      <c r="K65" s="21"/>
      <c r="L65" s="42">
        <f t="shared" si="2"/>
        <v>0</v>
      </c>
      <c r="M65" s="2"/>
      <c r="N65" s="37">
        <f t="shared" si="3"/>
        <v>0</v>
      </c>
      <c r="O65" s="38"/>
      <c r="P65" s="39"/>
      <c r="Q65" s="38"/>
      <c r="R65" s="37">
        <f t="shared" si="5"/>
        <v>0</v>
      </c>
      <c r="S65" s="21"/>
      <c r="T65" s="40"/>
      <c r="U65" s="21"/>
      <c r="V65" s="41"/>
      <c r="W65" s="21"/>
      <c r="X65" s="42">
        <f t="shared" si="0"/>
        <v>0</v>
      </c>
      <c r="AB65" s="45">
        <v>0.94791666666666496</v>
      </c>
    </row>
    <row r="66" spans="1:28" ht="24.75" customHeight="1" x14ac:dyDescent="0.25">
      <c r="A66" s="21"/>
      <c r="B66" s="37">
        <f t="shared" si="1"/>
        <v>0</v>
      </c>
      <c r="C66" s="38"/>
      <c r="D66" s="39"/>
      <c r="E66" s="38"/>
      <c r="F66" s="37">
        <f t="shared" si="4"/>
        <v>0</v>
      </c>
      <c r="G66" s="38"/>
      <c r="H66" s="40"/>
      <c r="I66" s="21"/>
      <c r="J66" s="41"/>
      <c r="K66" s="21"/>
      <c r="L66" s="42">
        <f t="shared" si="2"/>
        <v>0</v>
      </c>
      <c r="M66" s="2"/>
      <c r="N66" s="37">
        <f t="shared" si="3"/>
        <v>0</v>
      </c>
      <c r="O66" s="38"/>
      <c r="P66" s="39"/>
      <c r="Q66" s="38"/>
      <c r="R66" s="37">
        <f t="shared" si="5"/>
        <v>0</v>
      </c>
      <c r="S66" s="21"/>
      <c r="T66" s="40"/>
      <c r="U66" s="21"/>
      <c r="V66" s="41"/>
      <c r="W66" s="21"/>
      <c r="X66" s="42">
        <f t="shared" si="0"/>
        <v>0</v>
      </c>
      <c r="AB66" s="45">
        <v>0.95833333333333104</v>
      </c>
    </row>
    <row r="67" spans="1:28" ht="24.75" customHeight="1" x14ac:dyDescent="0.25">
      <c r="A67" s="21"/>
      <c r="B67" s="37">
        <f t="shared" si="1"/>
        <v>0</v>
      </c>
      <c r="C67" s="38"/>
      <c r="D67" s="39"/>
      <c r="E67" s="38"/>
      <c r="F67" s="37">
        <f t="shared" si="4"/>
        <v>0</v>
      </c>
      <c r="G67" s="38"/>
      <c r="H67" s="40"/>
      <c r="I67" s="21"/>
      <c r="J67" s="41"/>
      <c r="K67" s="21"/>
      <c r="L67" s="42">
        <f t="shared" si="2"/>
        <v>0</v>
      </c>
      <c r="M67" s="2"/>
      <c r="N67" s="37">
        <f t="shared" si="3"/>
        <v>0</v>
      </c>
      <c r="O67" s="38"/>
      <c r="P67" s="39"/>
      <c r="Q67" s="38"/>
      <c r="R67" s="37">
        <f t="shared" si="5"/>
        <v>0</v>
      </c>
      <c r="S67" s="21"/>
      <c r="T67" s="40"/>
      <c r="U67" s="21"/>
      <c r="V67" s="41"/>
      <c r="W67" s="21"/>
      <c r="X67" s="42">
        <f t="shared" si="0"/>
        <v>0</v>
      </c>
      <c r="AB67" s="45"/>
    </row>
    <row r="68" spans="1:28" ht="24.75" customHeight="1" x14ac:dyDescent="0.25">
      <c r="A68" s="21"/>
      <c r="B68" s="37">
        <f t="shared" si="1"/>
        <v>0</v>
      </c>
      <c r="C68" s="38"/>
      <c r="D68" s="39"/>
      <c r="E68" s="38"/>
      <c r="F68" s="37">
        <f t="shared" si="4"/>
        <v>0</v>
      </c>
      <c r="G68" s="38"/>
      <c r="H68" s="40"/>
      <c r="I68" s="21"/>
      <c r="J68" s="41"/>
      <c r="K68" s="21"/>
      <c r="L68" s="42">
        <f t="shared" si="2"/>
        <v>0</v>
      </c>
      <c r="M68" s="2"/>
      <c r="N68" s="37">
        <f t="shared" si="3"/>
        <v>0</v>
      </c>
      <c r="O68" s="38"/>
      <c r="P68" s="39"/>
      <c r="Q68" s="38"/>
      <c r="R68" s="37">
        <f t="shared" si="5"/>
        <v>0</v>
      </c>
      <c r="S68" s="21"/>
      <c r="T68" s="40"/>
      <c r="U68" s="21"/>
      <c r="V68" s="41"/>
      <c r="W68" s="21"/>
      <c r="X68" s="42">
        <f t="shared" si="0"/>
        <v>0</v>
      </c>
      <c r="AB68" s="45"/>
    </row>
    <row r="69" spans="1:28" ht="24.75" customHeight="1" x14ac:dyDescent="0.25">
      <c r="A69" s="21"/>
      <c r="B69" s="37">
        <f t="shared" si="1"/>
        <v>0</v>
      </c>
      <c r="C69" s="38"/>
      <c r="D69" s="39"/>
      <c r="E69" s="38"/>
      <c r="F69" s="37">
        <f t="shared" si="4"/>
        <v>0</v>
      </c>
      <c r="G69" s="38"/>
      <c r="H69" s="40"/>
      <c r="I69" s="21"/>
      <c r="J69" s="41"/>
      <c r="K69" s="21"/>
      <c r="L69" s="42">
        <f t="shared" si="2"/>
        <v>0</v>
      </c>
      <c r="M69" s="2"/>
      <c r="N69" s="37">
        <f t="shared" si="3"/>
        <v>0</v>
      </c>
      <c r="O69" s="38"/>
      <c r="P69" s="39"/>
      <c r="Q69" s="38"/>
      <c r="R69" s="37">
        <f t="shared" si="5"/>
        <v>0</v>
      </c>
      <c r="S69" s="21"/>
      <c r="T69" s="40"/>
      <c r="U69" s="21"/>
      <c r="V69" s="41"/>
      <c r="W69" s="21"/>
      <c r="X69" s="42">
        <f t="shared" si="0"/>
        <v>0</v>
      </c>
      <c r="AB69" s="45"/>
    </row>
    <row r="70" spans="1:28" ht="24.75" customHeight="1" x14ac:dyDescent="0.25">
      <c r="A70" s="21"/>
      <c r="B70" s="37">
        <f t="shared" si="1"/>
        <v>0</v>
      </c>
      <c r="C70" s="38"/>
      <c r="D70" s="39"/>
      <c r="E70" s="38"/>
      <c r="F70" s="37">
        <f t="shared" si="4"/>
        <v>0</v>
      </c>
      <c r="G70" s="38"/>
      <c r="H70" s="40"/>
      <c r="I70" s="21"/>
      <c r="J70" s="41"/>
      <c r="K70" s="21"/>
      <c r="L70" s="42">
        <f t="shared" si="2"/>
        <v>0</v>
      </c>
      <c r="M70" s="2"/>
      <c r="N70" s="37">
        <f t="shared" si="3"/>
        <v>0</v>
      </c>
      <c r="O70" s="38"/>
      <c r="P70" s="39"/>
      <c r="Q70" s="38"/>
      <c r="R70" s="37">
        <f t="shared" si="5"/>
        <v>0</v>
      </c>
      <c r="S70" s="21"/>
      <c r="T70" s="40"/>
      <c r="U70" s="21"/>
      <c r="V70" s="41"/>
      <c r="W70" s="21"/>
      <c r="X70" s="42">
        <f t="shared" si="0"/>
        <v>0</v>
      </c>
      <c r="AB70" s="45"/>
    </row>
    <row r="71" spans="1:28" ht="24.75" customHeight="1" x14ac:dyDescent="0.25">
      <c r="A71" s="21"/>
      <c r="B71" s="37">
        <f t="shared" si="1"/>
        <v>0</v>
      </c>
      <c r="C71" s="38"/>
      <c r="D71" s="39"/>
      <c r="E71" s="38"/>
      <c r="F71" s="37">
        <f t="shared" si="4"/>
        <v>0</v>
      </c>
      <c r="G71" s="38"/>
      <c r="H71" s="40"/>
      <c r="I71" s="21"/>
      <c r="J71" s="41"/>
      <c r="K71" s="21"/>
      <c r="L71" s="42">
        <f t="shared" si="2"/>
        <v>0</v>
      </c>
      <c r="M71" s="2"/>
      <c r="N71" s="37">
        <f t="shared" si="3"/>
        <v>0</v>
      </c>
      <c r="O71" s="38"/>
      <c r="P71" s="39"/>
      <c r="Q71" s="38"/>
      <c r="R71" s="37">
        <f t="shared" si="5"/>
        <v>0</v>
      </c>
      <c r="S71" s="21"/>
      <c r="T71" s="40"/>
      <c r="U71" s="21"/>
      <c r="V71" s="41"/>
      <c r="W71" s="21"/>
      <c r="X71" s="42">
        <f t="shared" si="0"/>
        <v>0</v>
      </c>
      <c r="AB71" s="45"/>
    </row>
    <row r="72" spans="1:28" ht="24.75" customHeight="1" x14ac:dyDescent="0.25">
      <c r="A72" s="21"/>
      <c r="B72" s="37">
        <f t="shared" si="1"/>
        <v>0</v>
      </c>
      <c r="C72" s="38"/>
      <c r="D72" s="39"/>
      <c r="E72" s="38"/>
      <c r="F72" s="37">
        <f t="shared" si="4"/>
        <v>0</v>
      </c>
      <c r="G72" s="38"/>
      <c r="H72" s="40"/>
      <c r="I72" s="21"/>
      <c r="J72" s="41"/>
      <c r="K72" s="21"/>
      <c r="L72" s="42">
        <f t="shared" si="2"/>
        <v>0</v>
      </c>
      <c r="M72" s="2"/>
      <c r="N72" s="37">
        <f t="shared" si="3"/>
        <v>0</v>
      </c>
      <c r="O72" s="38"/>
      <c r="P72" s="39"/>
      <c r="Q72" s="38"/>
      <c r="R72" s="37">
        <f t="shared" si="5"/>
        <v>0</v>
      </c>
      <c r="S72" s="21"/>
      <c r="T72" s="40"/>
      <c r="U72" s="21"/>
      <c r="V72" s="41"/>
      <c r="W72" s="21"/>
      <c r="X72" s="42">
        <f t="shared" si="0"/>
        <v>0</v>
      </c>
      <c r="AB72" s="45"/>
    </row>
    <row r="73" spans="1:28" ht="24.75" customHeight="1" x14ac:dyDescent="0.25">
      <c r="A73" s="21"/>
      <c r="B73" s="37">
        <f t="shared" si="1"/>
        <v>0</v>
      </c>
      <c r="C73" s="38"/>
      <c r="D73" s="39"/>
      <c r="E73" s="38"/>
      <c r="F73" s="37">
        <f t="shared" si="4"/>
        <v>0</v>
      </c>
      <c r="G73" s="38"/>
      <c r="H73" s="40"/>
      <c r="I73" s="21"/>
      <c r="J73" s="41"/>
      <c r="K73" s="21"/>
      <c r="L73" s="42">
        <f t="shared" si="2"/>
        <v>0</v>
      </c>
      <c r="M73" s="2"/>
      <c r="N73" s="37">
        <f t="shared" si="3"/>
        <v>0</v>
      </c>
      <c r="O73" s="38"/>
      <c r="P73" s="39"/>
      <c r="Q73" s="38"/>
      <c r="R73" s="37">
        <f t="shared" si="5"/>
        <v>0</v>
      </c>
      <c r="S73" s="21"/>
      <c r="T73" s="40"/>
      <c r="U73" s="21"/>
      <c r="V73" s="41"/>
      <c r="W73" s="21"/>
      <c r="X73" s="42">
        <f t="shared" si="0"/>
        <v>0</v>
      </c>
      <c r="AB73" s="45"/>
    </row>
    <row r="74" spans="1:28" ht="24.75" customHeight="1" x14ac:dyDescent="0.25">
      <c r="A74" s="21"/>
      <c r="B74" s="37">
        <f t="shared" si="1"/>
        <v>0</v>
      </c>
      <c r="C74" s="38"/>
      <c r="D74" s="39"/>
      <c r="E74" s="38"/>
      <c r="F74" s="37">
        <f t="shared" si="4"/>
        <v>0</v>
      </c>
      <c r="G74" s="38"/>
      <c r="H74" s="40"/>
      <c r="I74" s="21"/>
      <c r="J74" s="41"/>
      <c r="K74" s="21"/>
      <c r="L74" s="42">
        <f t="shared" si="2"/>
        <v>0</v>
      </c>
      <c r="M74" s="2"/>
      <c r="N74" s="37">
        <f t="shared" si="3"/>
        <v>0</v>
      </c>
      <c r="O74" s="38"/>
      <c r="P74" s="39"/>
      <c r="Q74" s="38"/>
      <c r="R74" s="37">
        <f t="shared" si="5"/>
        <v>0</v>
      </c>
      <c r="S74" s="21"/>
      <c r="T74" s="40"/>
      <c r="U74" s="21"/>
      <c r="V74" s="41"/>
      <c r="W74" s="21"/>
      <c r="X74" s="42">
        <f t="shared" si="0"/>
        <v>0</v>
      </c>
      <c r="AB74" s="45"/>
    </row>
    <row r="75" spans="1:28" ht="24.75" customHeight="1" x14ac:dyDescent="0.25">
      <c r="A75" s="21"/>
      <c r="B75" s="37">
        <f t="shared" si="1"/>
        <v>0</v>
      </c>
      <c r="C75" s="38"/>
      <c r="D75" s="39"/>
      <c r="E75" s="38"/>
      <c r="F75" s="37">
        <f t="shared" si="4"/>
        <v>0</v>
      </c>
      <c r="G75" s="38"/>
      <c r="H75" s="40"/>
      <c r="I75" s="21"/>
      <c r="J75" s="41"/>
      <c r="K75" s="21"/>
      <c r="L75" s="42">
        <f t="shared" si="2"/>
        <v>0</v>
      </c>
      <c r="M75" s="2"/>
      <c r="N75" s="37">
        <f t="shared" si="3"/>
        <v>0</v>
      </c>
      <c r="O75" s="38"/>
      <c r="P75" s="39"/>
      <c r="Q75" s="38"/>
      <c r="R75" s="37">
        <f t="shared" si="5"/>
        <v>0</v>
      </c>
      <c r="S75" s="21"/>
      <c r="T75" s="40"/>
      <c r="U75" s="21"/>
      <c r="V75" s="41"/>
      <c r="W75" s="21"/>
      <c r="X75" s="42">
        <f t="shared" si="0"/>
        <v>0</v>
      </c>
      <c r="AB75" s="45"/>
    </row>
    <row r="76" spans="1:28" ht="24.75" customHeight="1" x14ac:dyDescent="0.25">
      <c r="A76" s="21"/>
      <c r="B76" s="37">
        <f t="shared" si="1"/>
        <v>0</v>
      </c>
      <c r="C76" s="38"/>
      <c r="D76" s="39"/>
      <c r="E76" s="38"/>
      <c r="F76" s="37">
        <f t="shared" si="4"/>
        <v>0</v>
      </c>
      <c r="G76" s="38"/>
      <c r="H76" s="40"/>
      <c r="I76" s="21"/>
      <c r="J76" s="41"/>
      <c r="K76" s="21"/>
      <c r="L76" s="42">
        <f t="shared" si="2"/>
        <v>0</v>
      </c>
      <c r="M76" s="2"/>
      <c r="N76" s="37">
        <f t="shared" si="3"/>
        <v>0</v>
      </c>
      <c r="O76" s="38"/>
      <c r="P76" s="39"/>
      <c r="Q76" s="38"/>
      <c r="R76" s="37">
        <f t="shared" si="5"/>
        <v>0</v>
      </c>
      <c r="S76" s="21"/>
      <c r="T76" s="40"/>
      <c r="U76" s="21"/>
      <c r="V76" s="41"/>
      <c r="W76" s="21"/>
      <c r="X76" s="42">
        <f t="shared" si="0"/>
        <v>0</v>
      </c>
      <c r="AB76" s="45"/>
    </row>
    <row r="77" spans="1:28" ht="24.75" customHeight="1" x14ac:dyDescent="0.25">
      <c r="A77" s="21"/>
      <c r="B77" s="37">
        <f t="shared" si="1"/>
        <v>0</v>
      </c>
      <c r="C77" s="38"/>
      <c r="D77" s="39"/>
      <c r="E77" s="38"/>
      <c r="F77" s="37">
        <f t="shared" si="4"/>
        <v>0</v>
      </c>
      <c r="G77" s="38"/>
      <c r="H77" s="40"/>
      <c r="I77" s="21"/>
      <c r="J77" s="41"/>
      <c r="K77" s="21"/>
      <c r="L77" s="42">
        <f t="shared" si="2"/>
        <v>0</v>
      </c>
      <c r="M77" s="2"/>
      <c r="N77" s="37">
        <f t="shared" si="3"/>
        <v>0</v>
      </c>
      <c r="O77" s="38"/>
      <c r="P77" s="39"/>
      <c r="Q77" s="38"/>
      <c r="R77" s="37">
        <f t="shared" si="5"/>
        <v>0</v>
      </c>
      <c r="S77" s="21"/>
      <c r="T77" s="40"/>
      <c r="U77" s="21"/>
      <c r="V77" s="41"/>
      <c r="W77" s="21"/>
      <c r="X77" s="42">
        <f t="shared" si="0"/>
        <v>0</v>
      </c>
      <c r="AB77" s="45"/>
    </row>
    <row r="78" spans="1:28" ht="24.75" customHeight="1" x14ac:dyDescent="0.25">
      <c r="A78" s="21"/>
      <c r="B78" s="37">
        <f t="shared" si="1"/>
        <v>0</v>
      </c>
      <c r="C78" s="38"/>
      <c r="D78" s="39"/>
      <c r="E78" s="38"/>
      <c r="F78" s="37">
        <f t="shared" si="4"/>
        <v>0</v>
      </c>
      <c r="G78" s="38"/>
      <c r="H78" s="40"/>
      <c r="I78" s="21"/>
      <c r="J78" s="41"/>
      <c r="K78" s="21"/>
      <c r="L78" s="42">
        <f t="shared" si="2"/>
        <v>0</v>
      </c>
      <c r="M78" s="2"/>
      <c r="N78" s="37">
        <f t="shared" si="3"/>
        <v>0</v>
      </c>
      <c r="O78" s="38"/>
      <c r="P78" s="39"/>
      <c r="Q78" s="38"/>
      <c r="R78" s="37">
        <f t="shared" si="5"/>
        <v>0</v>
      </c>
      <c r="S78" s="21"/>
      <c r="T78" s="40"/>
      <c r="U78" s="21"/>
      <c r="V78" s="41"/>
      <c r="W78" s="21"/>
      <c r="X78" s="42">
        <f t="shared" si="0"/>
        <v>0</v>
      </c>
      <c r="AB78" s="45"/>
    </row>
    <row r="79" spans="1:28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AB79" s="45"/>
    </row>
    <row r="80" spans="1:28" x14ac:dyDescent="0.25"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AB80" s="45"/>
    </row>
    <row r="81" spans="28:28" hidden="1" x14ac:dyDescent="0.25">
      <c r="AB81" s="45"/>
    </row>
    <row r="82" spans="28:28" hidden="1" x14ac:dyDescent="0.25">
      <c r="AB82" s="45"/>
    </row>
    <row r="83" spans="28:28" hidden="1" x14ac:dyDescent="0.25">
      <c r="AB83" s="45"/>
    </row>
    <row r="84" spans="28:28" hidden="1" x14ac:dyDescent="0.25">
      <c r="AB84" s="45"/>
    </row>
    <row r="85" spans="28:28" hidden="1" x14ac:dyDescent="0.25">
      <c r="AB85" s="45"/>
    </row>
    <row r="86" spans="28:28" hidden="1" x14ac:dyDescent="0.25">
      <c r="AB86" s="45"/>
    </row>
    <row r="87" spans="28:28" hidden="1" x14ac:dyDescent="0.25">
      <c r="AB87" s="45"/>
    </row>
    <row r="88" spans="28:28" hidden="1" x14ac:dyDescent="0.25">
      <c r="AB88" s="45"/>
    </row>
    <row r="89" spans="28:28" hidden="1" x14ac:dyDescent="0.25">
      <c r="AB89" s="45"/>
    </row>
    <row r="90" spans="28:28" hidden="1" x14ac:dyDescent="0.25">
      <c r="AB90" s="45"/>
    </row>
    <row r="91" spans="28:28" hidden="1" x14ac:dyDescent="0.25">
      <c r="AB91" s="45"/>
    </row>
    <row r="92" spans="28:28" hidden="1" x14ac:dyDescent="0.25">
      <c r="AB92" s="45"/>
    </row>
    <row r="93" spans="28:28" hidden="1" x14ac:dyDescent="0.25">
      <c r="AB93" s="45"/>
    </row>
    <row r="94" spans="28:28" hidden="1" x14ac:dyDescent="0.25">
      <c r="AB94" s="45"/>
    </row>
    <row r="95" spans="28:28" hidden="1" x14ac:dyDescent="0.25">
      <c r="AB95" s="45"/>
    </row>
    <row r="96" spans="28:28" hidden="1" x14ac:dyDescent="0.25">
      <c r="AB96" s="45"/>
    </row>
    <row r="97" spans="28:28" hidden="1" x14ac:dyDescent="0.25">
      <c r="AB97" s="45"/>
    </row>
  </sheetData>
  <sheetProtection algorithmName="SHA-512" hashValue="6XszCgmJcbH01NaDEfpkNzgZP+5hkKzhnNgIkhW/fzGhdLCGhaV7zkVtkpHSuoaCO268PhxrlDVF+mlrA9Jfdg==" saltValue="ooGeKIXgoqAsBoyUj7lROQ==" spinCount="100000" sheet="1" objects="1" scenarios="1"/>
  <mergeCells count="31">
    <mergeCell ref="F4:K4"/>
    <mergeCell ref="B10:H10"/>
    <mergeCell ref="I10:K10"/>
    <mergeCell ref="A1:X1"/>
    <mergeCell ref="I6:K6"/>
    <mergeCell ref="N6:V6"/>
    <mergeCell ref="B7:H7"/>
    <mergeCell ref="I7:K7"/>
    <mergeCell ref="N7:V7"/>
    <mergeCell ref="B2:D2"/>
    <mergeCell ref="B3:D3"/>
    <mergeCell ref="B4:D4"/>
    <mergeCell ref="F3:K3"/>
    <mergeCell ref="F2:K2"/>
    <mergeCell ref="B8:H8"/>
    <mergeCell ref="I8:K8"/>
    <mergeCell ref="N8:U8"/>
    <mergeCell ref="B9:H9"/>
    <mergeCell ref="I9:K9"/>
    <mergeCell ref="B11:H11"/>
    <mergeCell ref="I11:K11"/>
    <mergeCell ref="B12:H12"/>
    <mergeCell ref="I12:K12"/>
    <mergeCell ref="B16:F16"/>
    <mergeCell ref="G16:I16"/>
    <mergeCell ref="N16:S16"/>
    <mergeCell ref="T16:U16"/>
    <mergeCell ref="B17:F17"/>
    <mergeCell ref="G17:I17"/>
    <mergeCell ref="N17:S17"/>
    <mergeCell ref="T17:U17"/>
  </mergeCells>
  <conditionalFormatting sqref="H20:H78 J20:J78 T20:T78 D20:D78 P20:P78 V20:V78">
    <cfRule type="notContainsBlanks" dxfId="4" priority="5">
      <formula>LEN(TRIM(D20))&gt;0</formula>
    </cfRule>
  </conditionalFormatting>
  <conditionalFormatting sqref="N9:N10">
    <cfRule type="containsBlanks" dxfId="3" priority="4">
      <formula>LEN(TRIM(N9))=0</formula>
    </cfRule>
  </conditionalFormatting>
  <conditionalFormatting sqref="V10">
    <cfRule type="containsBlanks" dxfId="2" priority="2">
      <formula>LEN(TRIM(V10))=0</formula>
    </cfRule>
  </conditionalFormatting>
  <conditionalFormatting sqref="V9">
    <cfRule type="containsBlanks" dxfId="1" priority="3">
      <formula>LEN(TRIM(V9))=0</formula>
    </cfRule>
  </conditionalFormatting>
  <conditionalFormatting sqref="F2:K4">
    <cfRule type="notContainsBlanks" dxfId="0" priority="1">
      <formula>LEN(TRIM(F2))&gt;0</formula>
    </cfRule>
  </conditionalFormatting>
  <dataValidations count="3">
    <dataValidation type="list" allowBlank="1" showInputMessage="1" showErrorMessage="1" sqref="H20:H78 T20:T78" xr:uid="{47A261CA-A38D-42E0-96BC-187136B5E03A}">
      <formula1>"Wonen,Dagbesteding"</formula1>
    </dataValidation>
    <dataValidation type="list" allowBlank="1" showInputMessage="1" showErrorMessage="1" sqref="P20:P78 D20:D78" xr:uid="{C2B895F2-17A8-4DE4-9B4F-363A9D484253}">
      <formula1>$AB$2:$AB$66</formula1>
    </dataValidation>
    <dataValidation type="list" allowBlank="1" showInputMessage="1" showErrorMessage="1" sqref="J20:J78 V20:V78" xr:uid="{005A4D56-8D24-41B4-AB8B-A04577183488}">
      <formula1>$AC$2:$AC$43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Aanvraag individueel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Ruwen, WG (Bertus)</dc:creator>
  <cp:lastModifiedBy>Niels Jongkoen</cp:lastModifiedBy>
  <dcterms:created xsi:type="dcterms:W3CDTF">2022-09-06T07:46:02Z</dcterms:created>
  <dcterms:modified xsi:type="dcterms:W3CDTF">2022-10-20T07:55:32Z</dcterms:modified>
</cp:coreProperties>
</file>